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Договора" sheetId="1" r:id="rId1"/>
    <sheet name="Янв" sheetId="9" r:id="rId2"/>
    <sheet name="Фев" sheetId="10" r:id="rId3"/>
    <sheet name="Мар" sheetId="11" r:id="rId4"/>
    <sheet name="Апр" sheetId="12" r:id="rId5"/>
    <sheet name="Май" sheetId="13" r:id="rId6"/>
    <sheet name="Июнь" sheetId="14" r:id="rId7"/>
    <sheet name="Июль" sheetId="15" r:id="rId8"/>
    <sheet name="Авг" sheetId="16" r:id="rId9"/>
    <sheet name="Сен" sheetId="17" r:id="rId10"/>
    <sheet name="Окт" sheetId="18" r:id="rId11"/>
    <sheet name="Ноя" sheetId="19" r:id="rId12"/>
    <sheet name="Дек" sheetId="5" r:id="rId13"/>
  </sheets>
  <calcPr calcId="124519"/>
</workbook>
</file>

<file path=xl/calcChain.xml><?xml version="1.0" encoding="utf-8"?>
<calcChain xmlns="http://schemas.openxmlformats.org/spreadsheetml/2006/main">
  <c r="H41" i="5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9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8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7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6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5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4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3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2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1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0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D41" i="9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E8" s="1"/>
  <c r="D7"/>
  <c r="E7" s="1"/>
  <c r="D6"/>
  <c r="E6" s="1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E10" i="1"/>
  <c r="E9"/>
  <c r="E8"/>
  <c r="E7"/>
  <c r="E6"/>
  <c r="E5"/>
  <c r="E4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0"/>
  <c r="G9"/>
  <c r="G8"/>
  <c r="G7"/>
  <c r="G6"/>
  <c r="G5"/>
  <c r="H5" s="1"/>
  <c r="G11"/>
  <c r="E81"/>
  <c r="H81" s="1"/>
  <c r="E80"/>
  <c r="H80" s="1"/>
  <c r="E79"/>
  <c r="H79" s="1"/>
  <c r="E78"/>
  <c r="H78" s="1"/>
  <c r="E77"/>
  <c r="H77" s="1"/>
  <c r="E76"/>
  <c r="H76" s="1"/>
  <c r="E75"/>
  <c r="H75" s="1"/>
  <c r="E74"/>
  <c r="H74" s="1"/>
  <c r="E73"/>
  <c r="H73" s="1"/>
  <c r="E72"/>
  <c r="H72" s="1"/>
  <c r="E71"/>
  <c r="H71" s="1"/>
  <c r="E70"/>
  <c r="H70" s="1"/>
  <c r="E69"/>
  <c r="H69" s="1"/>
  <c r="E68"/>
  <c r="H68" s="1"/>
  <c r="E67"/>
  <c r="H67" s="1"/>
  <c r="E66"/>
  <c r="H66" s="1"/>
  <c r="E65"/>
  <c r="H65" s="1"/>
  <c r="E64"/>
  <c r="H64" s="1"/>
  <c r="E63"/>
  <c r="H63" s="1"/>
  <c r="E62"/>
  <c r="H62" s="1"/>
  <c r="E61"/>
  <c r="H61" s="1"/>
  <c r="E60"/>
  <c r="H60" s="1"/>
  <c r="E59"/>
  <c r="H59" s="1"/>
  <c r="E58"/>
  <c r="H58" s="1"/>
  <c r="E57"/>
  <c r="H57" s="1"/>
  <c r="E56"/>
  <c r="H56" s="1"/>
  <c r="E55"/>
  <c r="H55" s="1"/>
  <c r="E54"/>
  <c r="H54" s="1"/>
  <c r="E53"/>
  <c r="H53" s="1"/>
  <c r="E52"/>
  <c r="H52" s="1"/>
  <c r="E51"/>
  <c r="H51" s="1"/>
  <c r="E50"/>
  <c r="H50" s="1"/>
  <c r="E49"/>
  <c r="H49" s="1"/>
  <c r="E48"/>
  <c r="H48" s="1"/>
  <c r="E47"/>
  <c r="H47" s="1"/>
  <c r="E46"/>
  <c r="H46" s="1"/>
  <c r="E45"/>
  <c r="H45" s="1"/>
  <c r="E44"/>
  <c r="H44" s="1"/>
  <c r="E43"/>
  <c r="H43" s="1"/>
  <c r="E42"/>
  <c r="H42" s="1"/>
  <c r="E41"/>
  <c r="H41" s="1"/>
  <c r="E40"/>
  <c r="H40" s="1"/>
  <c r="E39"/>
  <c r="H39" s="1"/>
  <c r="E38"/>
  <c r="H38" s="1"/>
  <c r="E37"/>
  <c r="H37" s="1"/>
  <c r="E36"/>
  <c r="H36" s="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H6"/>
  <c r="H7"/>
  <c r="H8"/>
  <c r="H9"/>
  <c r="H10"/>
  <c r="G6" i="9"/>
  <c r="G4" i="1" s="1"/>
  <c r="H4" s="1"/>
  <c r="H6" i="9"/>
  <c r="F4" i="1"/>
</calcChain>
</file>

<file path=xl/sharedStrings.xml><?xml version="1.0" encoding="utf-8"?>
<sst xmlns="http://schemas.openxmlformats.org/spreadsheetml/2006/main" count="136" uniqueCount="34">
  <si>
    <t>№ Договора</t>
  </si>
  <si>
    <t>Заказчик</t>
  </si>
  <si>
    <t>Дата</t>
  </si>
  <si>
    <t>Сумма по договору</t>
  </si>
  <si>
    <t>Выставлено актов на сумму</t>
  </si>
  <si>
    <t>Оплачено</t>
  </si>
  <si>
    <t>№ КС-2</t>
  </si>
  <si>
    <t>Дата составления</t>
  </si>
  <si>
    <t>Сумма без НДС</t>
  </si>
  <si>
    <t>НДС</t>
  </si>
  <si>
    <t>Сумма с НДС</t>
  </si>
  <si>
    <t>Оплаты:</t>
  </si>
  <si>
    <t>Наименование объекта</t>
  </si>
  <si>
    <t>Наименование работ</t>
  </si>
  <si>
    <t>Остаток выполнения</t>
  </si>
  <si>
    <t xml:space="preserve">Остаток </t>
  </si>
  <si>
    <t>Долг по подписанным      КС-2</t>
  </si>
  <si>
    <t>2/2010</t>
  </si>
  <si>
    <t>Сводная таблица по договорам за 2010 год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</si>
  <si>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</si>
  <si>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</si>
  <si>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</si>
  <si>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</si>
  <si>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</si>
  <si>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</si>
  <si>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</si>
  <si>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</si>
  <si>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</si>
  <si>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</si>
  <si>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</si>
  <si>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</si>
  <si>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ООО "Важный"</t>
  </si>
  <si>
    <t>Блочная котельная</t>
  </si>
  <si>
    <t>Монтаж котельной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</si>
</sst>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5" formatCode="#,##0.00_р_."/>
    <numFmt numFmtId="168" formatCode="_-* #,##0.00_р_._-;\-* #,##0.00_р_._-;_-* &quot; &quot;??_р_._-;_-@_-"/>
    <numFmt numFmtId="170" formatCode="_-* #,##0.00&quot;р.&quot;_-;\-* #,##0.00&quot;р.&quot;_-;_-* &quot; &quot;??&quot;р.&quot;_-;_-@_-"/>
    <numFmt numFmtId="171" formatCode="[$-419]d\ mmm\ yy;@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16"/>
      <color rgb="FF0070C0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EA2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165" fontId="3" fillId="8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65" fontId="3" fillId="8" borderId="7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Border="1" applyAlignment="1">
      <alignment wrapText="1"/>
    </xf>
    <xf numFmtId="170" fontId="3" fillId="0" borderId="1" xfId="0" applyNumberFormat="1" applyFont="1" applyBorder="1" applyAlignment="1">
      <alignment wrapText="1"/>
    </xf>
    <xf numFmtId="168" fontId="3" fillId="6" borderId="1" xfId="0" applyNumberFormat="1" applyFont="1" applyFill="1" applyBorder="1" applyAlignment="1">
      <alignment horizontal="right" vertical="center" wrapText="1"/>
    </xf>
    <xf numFmtId="168" fontId="3" fillId="7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71" fontId="3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8" fontId="3" fillId="0" borderId="1" xfId="0" applyNumberFormat="1" applyFont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168" fontId="3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3" fillId="0" borderId="0" xfId="0" applyFont="1" applyAlignment="1"/>
    <xf numFmtId="168" fontId="3" fillId="9" borderId="2" xfId="0" applyNumberFormat="1" applyFont="1" applyFill="1" applyBorder="1" applyAlignment="1">
      <alignment horizontal="right" vertical="center" wrapText="1"/>
    </xf>
  </cellXfs>
  <cellStyles count="19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ТекЦ" xfId="9"/>
    <cellStyle name="ЛокСмета" xfId="10"/>
    <cellStyle name="ЛокСмМТСН" xfId="11"/>
    <cellStyle name="Обычный" xfId="0" builtinId="0"/>
    <cellStyle name="Параметр" xfId="12"/>
    <cellStyle name="ПеременныеСметы" xfId="13"/>
    <cellStyle name="РесСмета" xfId="14"/>
    <cellStyle name="СводкаСтоимРаб" xfId="15"/>
    <cellStyle name="Титул" xfId="16"/>
    <cellStyle name="Хвост" xfId="17"/>
    <cellStyle name="Экспертиза" xfId="18"/>
  </cellStyles>
  <dxfs count="0"/>
  <tableStyles count="0" defaultTableStyle="TableStyleMedium9" defaultPivotStyle="PivotStyleLight16"/>
  <colors>
    <mruColors>
      <color rgb="FFFEA298"/>
      <color rgb="FFFFFFCC"/>
      <color rgb="FFCCFFCC"/>
      <color rgb="FFFF9999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J81"/>
  <sheetViews>
    <sheetView tabSelected="1" workbookViewId="0">
      <selection activeCell="I10" sqref="I10"/>
    </sheetView>
  </sheetViews>
  <sheetFormatPr defaultRowHeight="11.25"/>
  <cols>
    <col min="1" max="1" width="9.140625" style="2"/>
    <col min="2" max="2" width="20.7109375" style="2" customWidth="1"/>
    <col min="3" max="3" width="9.140625" style="2"/>
    <col min="4" max="5" width="14.7109375" style="2" customWidth="1"/>
    <col min="6" max="8" width="14.7109375" style="1" customWidth="1"/>
    <col min="9" max="10" width="22.5703125" style="1" customWidth="1"/>
    <col min="11" max="16384" width="9.140625" style="1"/>
  </cols>
  <sheetData>
    <row r="1" spans="1:10" ht="20.25">
      <c r="A1" s="28" t="s">
        <v>18</v>
      </c>
    </row>
    <row r="3" spans="1:10" ht="31.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14</v>
      </c>
      <c r="G3" s="5" t="s">
        <v>5</v>
      </c>
      <c r="H3" s="5" t="s">
        <v>16</v>
      </c>
      <c r="I3" s="7" t="s">
        <v>12</v>
      </c>
      <c r="J3" s="7" t="s">
        <v>13</v>
      </c>
    </row>
    <row r="4" spans="1:10" ht="15.75" customHeight="1">
      <c r="A4" s="14" t="s">
        <v>17</v>
      </c>
      <c r="B4" s="26" t="s">
        <v>31</v>
      </c>
      <c r="C4" s="27">
        <v>40500</v>
      </c>
      <c r="D4" s="9">
        <v>10377714.699999999</v>
      </c>
      <c r="E4" s="24">
        <f>SUMIF(Янв!$A$6:$A$41,A4,Янв!$F$6:$F$41)+SUMIF(Фев!$A$6:$A$41,A4,Фев!$F$6:$F$41)+SUMIF(Мар!$A$6:$A$41,A4,Мар!$F$6:$F$41)+SUMIF(Апр!$A$6:$A$41,A4,Апр!$F$6:$F$41)+SUMIF(Май!$A$6:$A$41,A4,Май!$F$6:$F$41)+SUMIF(Июнь!$A$6:$A$41,A4,Июнь!$F$6:$F$41)+SUMIF(Июль!$A$6:$A$41,A4,Июль!$F$6:$F$41)+SUMIF(Авг!$A$6:$A$41,A4,Авг!$F$6:$F$41)+SUMIF(Сен!$A$6:$A$41,A4,Сен!$F$6:$F$41)+SUMIF(Окт!$A$6:$A$41,A4,Окт!$F$6:$F$41)+SUMIF(Ноя!$A$6:$A$41,A4,Ноя!$F$6:$F$41)+SUMIF(Дек!$A$6:$A$41,A4,Дек!$F$6:$F$41)</f>
        <v>214226.21</v>
      </c>
      <c r="F4" s="23">
        <f>D4-E4</f>
        <v>10163488.489999998</v>
      </c>
      <c r="G4" s="22">
        <f>SUMIF(Янв!$A$6:$A$41,A4,Янв!$G$6:$G$41)+SUMIF(Фев!$A$6:$A$41,A4,Фев!$G$6:$G$41)+SUMIF(Мар!$A$6:$A$41,A4,Мар!$G$6:$G$41)+SUMIF(Апр!$A$6:$A$41,A4,Апр!$G$6:$G$41)+SUMIF(Май!$A$6:$A$41,A4,Май!$G$6:$G$41)+SUMIF(Июнь!$A$6:$A$41,A4,Июнь!$G$6:$G$41)+SUMIF(Июль!$A$6:$A$41,A4,Июль!$G$6:$G$41)+SUMIF(Авг!$A$6:$A$41,A4,Авг!$G$6:$G$41)+SUMIF(Сен!$A$6:$A$41,A4,Сен!$G$6:$G$41)+SUMIF(Окт!$A$6:$A$41,A4,Окт!$G$6:$G$41)+SUMIF(Ноя!$A$6:$A$41,A4,Ноя!$G$6:$G$41)+SUMIF(Дек!$A$6:$A$41,A4,Дек!$G$6:$G$41)</f>
        <v>214226.21</v>
      </c>
      <c r="H4" s="25">
        <f>E4-G4</f>
        <v>0</v>
      </c>
      <c r="I4" s="26" t="s">
        <v>32</v>
      </c>
      <c r="J4" s="26" t="s">
        <v>33</v>
      </c>
    </row>
    <row r="5" spans="1:10">
      <c r="A5" s="14"/>
      <c r="B5" s="26"/>
      <c r="C5" s="27"/>
      <c r="D5" s="9"/>
      <c r="E5" s="24">
        <f>SUMIF(Янв!$A$6:$A$41,A5,Янв!$F$6:$F$41)+SUMIF(Фев!$A$6:$A$41,A5,Фев!$F$6:$F$41)+SUMIF(Мар!$A$6:$A$41,A5,Мар!$F$6:$F$41)+SUMIF(Апр!$A$6:$A$41,A5,Апр!$F$6:$F$41)+SUMIF(Май!$A$6:$A$41,A5,Май!$F$6:$F$41)+SUMIF(Июнь!$A$6:$A$41,A5,Июнь!$F$6:$F$41)+SUMIF(Июль!$A$6:$A$41,A5,Июль!$F$6:$F$41)+SUMIF(Авг!$A$6:$A$41,A5,Авг!$F$6:$F$41)+SUMIF(Сен!$A$6:$A$41,A5,Сен!$F$6:$F$41)+SUMIF(Окт!$A$6:$A$41,A5,Окт!$F$6:$F$41)+SUMIF(Ноя!$A$6:$A$41,A5,Ноя!$F$6:$F$41)+SUMIF(Дек!$A$6:$A$41,A5,Дек!$F$6:$F$41)</f>
        <v>0</v>
      </c>
      <c r="F5" s="22"/>
      <c r="G5" s="22">
        <f>SUMIF(Янв!$A$6:$A$41,A5,Янв!$G$6:$G$41)+SUMIF(Фев!$A$6:$A$41,A5,Фев!$G$6:$G$41)+SUMIF(Мар!$A$6:$A$41,A5,Мар!$G$6:$G$41)+SUMIF(Апр!$A$6:$A$41,A5,Апр!$G$6:$G$41)+SUMIF(Май!$A$6:$A$41,A5,Май!$G$6:$G$41)+SUMIF(Июнь!$A$6:$A$41,A5,Июнь!$G$6:$G$41)+SUMIF(Июль!$A$6:$A$41,A5,Июль!$G$6:$G$41)+SUMIF(Авг!$A$6:$A$41,A5,Авг!$G$6:$G$41)+SUMIF(Сен!$A$6:$A$41,A5,Сен!$G$6:$G$41)+SUMIF(Окт!$A$6:$A$41,A5,Окт!$G$6:$G$41)+SUMIF(Ноя!$A$6:$A$41,A5,Ноя!$G$6:$G$41)+SUMIF(Дек!$A$6:$A$41,A5,Дек!$G$6:$G$41)</f>
        <v>0</v>
      </c>
      <c r="H5" s="25">
        <f t="shared" ref="H5:H68" si="0">E5-G5</f>
        <v>0</v>
      </c>
      <c r="I5" s="26"/>
      <c r="J5" s="26"/>
    </row>
    <row r="6" spans="1:10">
      <c r="A6" s="14"/>
      <c r="B6" s="26"/>
      <c r="C6" s="27"/>
      <c r="D6" s="9"/>
      <c r="E6" s="24">
        <f>SUMIF(Янв!$A$6:$A$41,A6,Янв!$F$6:$F$41)+SUMIF(Фев!$A$6:$A$41,A6,Фев!$F$6:$F$41)+SUMIF(Мар!$A$6:$A$41,A6,Мар!$F$6:$F$41)+SUMIF(Апр!$A$6:$A$41,A6,Апр!$F$6:$F$41)+SUMIF(Май!$A$6:$A$41,A6,Май!$F$6:$F$41)+SUMIF(Июнь!$A$6:$A$41,A6,Июнь!$F$6:$F$41)+SUMIF(Июль!$A$6:$A$41,A6,Июль!$F$6:$F$41)+SUMIF(Авг!$A$6:$A$41,A6,Авг!$F$6:$F$41)+SUMIF(Сен!$A$6:$A$41,A6,Сен!$F$6:$F$41)+SUMIF(Окт!$A$6:$A$41,A6,Окт!$F$6:$F$41)+SUMIF(Ноя!$A$6:$A$41,A6,Ноя!$F$6:$F$41)+SUMIF(Дек!$A$6:$A$41,A6,Дек!$F$6:$F$41)</f>
        <v>0</v>
      </c>
      <c r="F6" s="22"/>
      <c r="G6" s="22">
        <f>SUMIF(Янв!$A$6:$A$41,A6,Янв!$G$6:$G$41)+SUMIF(Фев!$A$6:$A$41,A6,Фев!$G$6:$G$41)+SUMIF(Мар!$A$6:$A$41,A6,Мар!$G$6:$G$41)+SUMIF(Апр!$A$6:$A$41,A6,Апр!$G$6:$G$41)+SUMIF(Май!$A$6:$A$41,A6,Май!$G$6:$G$41)+SUMIF(Июнь!$A$6:$A$41,A6,Июнь!$G$6:$G$41)+SUMIF(Июль!$A$6:$A$41,A6,Июль!$G$6:$G$41)+SUMIF(Авг!$A$6:$A$41,A6,Авг!$G$6:$G$41)+SUMIF(Сен!$A$6:$A$41,A6,Сен!$G$6:$G$41)+SUMIF(Окт!$A$6:$A$41,A6,Окт!$G$6:$G$41)+SUMIF(Ноя!$A$6:$A$41,A6,Ноя!$G$6:$G$41)+SUMIF(Дек!$A$6:$A$41,A6,Дек!$G$6:$G$41)</f>
        <v>0</v>
      </c>
      <c r="H6" s="25">
        <f t="shared" si="0"/>
        <v>0</v>
      </c>
      <c r="I6" s="26"/>
      <c r="J6" s="26"/>
    </row>
    <row r="7" spans="1:10">
      <c r="A7" s="14"/>
      <c r="B7" s="26"/>
      <c r="C7" s="27"/>
      <c r="D7" s="9"/>
      <c r="E7" s="24">
        <f>SUMIF(Янв!$A$6:$A$41,A7,Янв!$F$6:$F$41)+SUMIF(Фев!$A$6:$A$41,A7,Фев!$F$6:$F$41)+SUMIF(Мар!$A$6:$A$41,A7,Мар!$F$6:$F$41)+SUMIF(Апр!$A$6:$A$41,A7,Апр!$F$6:$F$41)+SUMIF(Май!$A$6:$A$41,A7,Май!$F$6:$F$41)+SUMIF(Июнь!$A$6:$A$41,A7,Июнь!$F$6:$F$41)+SUMIF(Июль!$A$6:$A$41,A7,Июль!$F$6:$F$41)+SUMIF(Авг!$A$6:$A$41,A7,Авг!$F$6:$F$41)+SUMIF(Сен!$A$6:$A$41,A7,Сен!$F$6:$F$41)+SUMIF(Окт!$A$6:$A$41,A7,Окт!$F$6:$F$41)+SUMIF(Ноя!$A$6:$A$41,A7,Ноя!$F$6:$F$41)+SUMIF(Дек!$A$6:$A$41,A7,Дек!$F$6:$F$41)</f>
        <v>0</v>
      </c>
      <c r="F7" s="22"/>
      <c r="G7" s="22">
        <f>SUMIF(Янв!$A$6:$A$41,A7,Янв!$G$6:$G$41)+SUMIF(Фев!$A$6:$A$41,A7,Фев!$G$6:$G$41)+SUMIF(Мар!$A$6:$A$41,A7,Мар!$G$6:$G$41)+SUMIF(Апр!$A$6:$A$41,A7,Апр!$G$6:$G$41)+SUMIF(Май!$A$6:$A$41,A7,Май!$G$6:$G$41)+SUMIF(Июнь!$A$6:$A$41,A7,Июнь!$G$6:$G$41)+SUMIF(Июль!$A$6:$A$41,A7,Июль!$G$6:$G$41)+SUMIF(Авг!$A$6:$A$41,A7,Авг!$G$6:$G$41)+SUMIF(Сен!$A$6:$A$41,A7,Сен!$G$6:$G$41)+SUMIF(Окт!$A$6:$A$41,A7,Окт!$G$6:$G$41)+SUMIF(Ноя!$A$6:$A$41,A7,Ноя!$G$6:$G$41)+SUMIF(Дек!$A$6:$A$41,A7,Дек!$G$6:$G$41)</f>
        <v>0</v>
      </c>
      <c r="H7" s="25">
        <f t="shared" si="0"/>
        <v>0</v>
      </c>
      <c r="I7" s="26"/>
      <c r="J7" s="26"/>
    </row>
    <row r="8" spans="1:10">
      <c r="A8" s="14"/>
      <c r="B8" s="26"/>
      <c r="C8" s="27"/>
      <c r="D8" s="9"/>
      <c r="E8" s="24">
        <f>SUMIF(Янв!$A$6:$A$41,A8,Янв!$F$6:$F$41)+SUMIF(Фев!$A$6:$A$41,A8,Фев!$F$6:$F$41)+SUMIF(Мар!$A$6:$A$41,A8,Мар!$F$6:$F$41)+SUMIF(Апр!$A$6:$A$41,A8,Апр!$F$6:$F$41)+SUMIF(Май!$A$6:$A$41,A8,Май!$F$6:$F$41)+SUMIF(Июнь!$A$6:$A$41,A8,Июнь!$F$6:$F$41)+SUMIF(Июль!$A$6:$A$41,A8,Июль!$F$6:$F$41)+SUMIF(Авг!$A$6:$A$41,A8,Авг!$F$6:$F$41)+SUMIF(Сен!$A$6:$A$41,A8,Сен!$F$6:$F$41)+SUMIF(Окт!$A$6:$A$41,A8,Окт!$F$6:$F$41)+SUMIF(Ноя!$A$6:$A$41,A8,Ноя!$F$6:$F$41)+SUMIF(Дек!$A$6:$A$41,A8,Дек!$F$6:$F$41)</f>
        <v>0</v>
      </c>
      <c r="F8" s="22"/>
      <c r="G8" s="22">
        <f>SUMIF(Янв!$A$6:$A$41,A8,Янв!$G$6:$G$41)+SUMIF(Фев!$A$6:$A$41,A8,Фев!$G$6:$G$41)+SUMIF(Мар!$A$6:$A$41,A8,Мар!$G$6:$G$41)+SUMIF(Апр!$A$6:$A$41,A8,Апр!$G$6:$G$41)+SUMIF(Май!$A$6:$A$41,A8,Май!$G$6:$G$41)+SUMIF(Июнь!$A$6:$A$41,A8,Июнь!$G$6:$G$41)+SUMIF(Июль!$A$6:$A$41,A8,Июль!$G$6:$G$41)+SUMIF(Авг!$A$6:$A$41,A8,Авг!$G$6:$G$41)+SUMIF(Сен!$A$6:$A$41,A8,Сен!$G$6:$G$41)+SUMIF(Окт!$A$6:$A$41,A8,Окт!$G$6:$G$41)+SUMIF(Ноя!$A$6:$A$41,A8,Ноя!$G$6:$G$41)+SUMIF(Дек!$A$6:$A$41,A8,Дек!$G$6:$G$41)</f>
        <v>0</v>
      </c>
      <c r="H8" s="25">
        <f t="shared" si="0"/>
        <v>0</v>
      </c>
      <c r="I8" s="26"/>
      <c r="J8" s="26"/>
    </row>
    <row r="9" spans="1:10">
      <c r="A9" s="14"/>
      <c r="B9" s="26"/>
      <c r="C9" s="27"/>
      <c r="D9" s="9"/>
      <c r="E9" s="24">
        <f>SUMIF(Янв!$A$6:$A$41,A9,Янв!$F$6:$F$41)+SUMIF(Фев!$A$6:$A$41,A9,Фев!$F$6:$F$41)+SUMIF(Мар!$A$6:$A$41,A9,Мар!$F$6:$F$41)+SUMIF(Апр!$A$6:$A$41,A9,Апр!$F$6:$F$41)+SUMIF(Май!$A$6:$A$41,A9,Май!$F$6:$F$41)+SUMIF(Июнь!$A$6:$A$41,A9,Июнь!$F$6:$F$41)+SUMIF(Июль!$A$6:$A$41,A9,Июль!$F$6:$F$41)+SUMIF(Авг!$A$6:$A$41,A9,Авг!$F$6:$F$41)+SUMIF(Сен!$A$6:$A$41,A9,Сен!$F$6:$F$41)+SUMIF(Окт!$A$6:$A$41,A9,Окт!$F$6:$F$41)+SUMIF(Ноя!$A$6:$A$41,A9,Ноя!$F$6:$F$41)+SUMIF(Дек!$A$6:$A$41,A9,Дек!$F$6:$F$41)</f>
        <v>0</v>
      </c>
      <c r="F9" s="22"/>
      <c r="G9" s="22">
        <f>SUMIF(Янв!$A$6:$A$41,A9,Янв!$G$6:$G$41)+SUMIF(Фев!$A$6:$A$41,A9,Фев!$G$6:$G$41)+SUMIF(Мар!$A$6:$A$41,A9,Мар!$G$6:$G$41)+SUMIF(Апр!$A$6:$A$41,A9,Апр!$G$6:$G$41)+SUMIF(Май!$A$6:$A$41,A9,Май!$G$6:$G$41)+SUMIF(Июнь!$A$6:$A$41,A9,Июнь!$G$6:$G$41)+SUMIF(Июль!$A$6:$A$41,A9,Июль!$G$6:$G$41)+SUMIF(Авг!$A$6:$A$41,A9,Авг!$G$6:$G$41)+SUMIF(Сен!$A$6:$A$41,A9,Сен!$G$6:$G$41)+SUMIF(Окт!$A$6:$A$41,A9,Окт!$G$6:$G$41)+SUMIF(Ноя!$A$6:$A$41,A9,Ноя!$G$6:$G$41)+SUMIF(Дек!$A$6:$A$41,A9,Дек!$G$6:$G$41)</f>
        <v>0</v>
      </c>
      <c r="H9" s="25">
        <f t="shared" si="0"/>
        <v>0</v>
      </c>
      <c r="I9" s="26"/>
      <c r="J9" s="26"/>
    </row>
    <row r="10" spans="1:10">
      <c r="A10" s="14"/>
      <c r="B10" s="26"/>
      <c r="C10" s="27"/>
      <c r="D10" s="9"/>
      <c r="E10" s="24">
        <f>SUMIF(Янв!$A$6:$A$41,A10,Янв!$F$6:$F$41)+SUMIF(Фев!$A$6:$A$41,A10,Фев!$F$6:$F$41)+SUMIF(Мар!$A$6:$A$41,A10,Мар!$F$6:$F$41)+SUMIF(Апр!$A$6:$A$41,A10,Апр!$F$6:$F$41)+SUMIF(Май!$A$6:$A$41,A10,Май!$F$6:$F$41)+SUMIF(Июнь!$A$6:$A$41,A10,Июнь!$F$6:$F$41)+SUMIF(Июль!$A$6:$A$41,A10,Июль!$F$6:$F$41)+SUMIF(Авг!$A$6:$A$41,A10,Авг!$F$6:$F$41)+SUMIF(Сен!$A$6:$A$41,A10,Сен!$F$6:$F$41)+SUMIF(Окт!$A$6:$A$41,A10,Окт!$F$6:$F$41)+SUMIF(Ноя!$A$6:$A$41,A10,Ноя!$F$6:$F$41)+SUMIF(Дек!$A$6:$A$41,A10,Дек!$F$6:$F$41)</f>
        <v>0</v>
      </c>
      <c r="F10" s="22"/>
      <c r="G10" s="22">
        <f>SUMIF(Янв!$A$6:$A$41,A10,Янв!$G$6:$G$41)+SUMIF(Фев!$A$6:$A$41,A10,Фев!$G$6:$G$41)+SUMIF(Мар!$A$6:$A$41,A10,Мар!$G$6:$G$41)+SUMIF(Апр!$A$6:$A$41,A10,Апр!$G$6:$G$41)+SUMIF(Май!$A$6:$A$41,A10,Май!$G$6:$G$41)+SUMIF(Июнь!$A$6:$A$41,A10,Июнь!$G$6:$G$41)+SUMIF(Июль!$A$6:$A$41,A10,Июль!$G$6:$G$41)+SUMIF(Авг!$A$6:$A$41,A10,Авг!$G$6:$G$41)+SUMIF(Сен!$A$6:$A$41,A10,Сен!$G$6:$G$41)+SUMIF(Окт!$A$6:$A$41,A10,Окт!$G$6:$G$41)+SUMIF(Ноя!$A$6:$A$41,A10,Ноя!$G$6:$G$41)+SUMIF(Дек!$A$6:$A$41,A10,Дек!$G$6:$G$41)</f>
        <v>0</v>
      </c>
      <c r="H10" s="25">
        <f t="shared" si="0"/>
        <v>0</v>
      </c>
      <c r="I10" s="26"/>
      <c r="J10" s="26"/>
    </row>
    <row r="11" spans="1:10">
      <c r="A11" s="14"/>
      <c r="B11" s="26"/>
      <c r="C11" s="27"/>
      <c r="D11" s="9"/>
      <c r="E11" s="24">
        <f>SUMIF(Янв!$A$6:$A$41,A11,Янв!$F$6:$F$41)+SUMIF(Фев!$A$6:$A$41,A11,Фев!$F$6:$F$41)+SUMIF(Мар!$A$6:$A$41,A11,Мар!$F$6:$F$41)+SUMIF(Апр!$A$6:$A$41,A11,Апр!$F$6:$F$41)+SUMIF(Май!$A$6:$A$41,A11,Май!$F$6:$F$41)+SUMIF(Июнь!$A$6:$A$41,A11,Июнь!$F$6:$F$41)+SUMIF(Июль!$A$6:$A$41,A11,Июль!$F$6:$F$41)+SUMIF(Авг!$A$6:$A$41,A11,Авг!$F$6:$F$41)+SUMIF(Сен!$A$6:$A$41,A11,Сен!$F$6:$F$41)+SUMIF(Окт!$A$6:$A$41,A11,Окт!$F$6:$F$41)+SUMIF(Ноя!$A$6:$A$41,A11,Ноя!$F$6:$F$41)+SUMIF(Дек!$A$6:$A$41,A11,Дек!$F$6:$F$41)</f>
        <v>0</v>
      </c>
      <c r="F11" s="22"/>
      <c r="G11" s="22">
        <f>SUMIF(Янв!$A$6:$A$41,A11,Янв!$G$6:$G$41)+SUMIF(Фев!$A$6:$A$41,A11,Фев!$G$6:$G$41)+SUMIF(Мар!$A$6:$A$41,A11,Мар!$G$6:$G$41)+SUMIF(Апр!$A$6:$A$41,A11,Апр!$G$6:$G$41)+SUMIF(Май!$A$6:$A$41,A11,Май!$G$6:$G$41)+SUMIF(Июнь!$A$6:$A$41,A11,Июнь!$G$6:$G$41)+SUMIF(Июль!$A$6:$A$41,A11,Июль!$G$6:$G$41)+SUMIF(Авг!$A$6:$A$41,A11,Авг!$G$6:$G$41)+SUMIF(Сен!$A$6:$A$41,A11,Сен!$G$6:$G$41)+SUMIF(Окт!$A$6:$A$41,A11,Окт!$G$6:$G$41)+SUMIF(Ноя!$A$6:$A$41,A11,Ноя!$G$6:$G$41)+SUMIF(Дек!$A$6:$A$41,A11,Дек!$G$6:$G$41)</f>
        <v>0</v>
      </c>
      <c r="H11" s="25">
        <f t="shared" si="0"/>
        <v>0</v>
      </c>
      <c r="I11" s="26"/>
      <c r="J11" s="26"/>
    </row>
    <row r="12" spans="1:10">
      <c r="A12" s="14"/>
      <c r="B12" s="26"/>
      <c r="C12" s="27"/>
      <c r="D12" s="9"/>
      <c r="E12" s="24">
        <f>SUMIF(Янв!$A$6:$A$41,A12,Янв!$F$6:$F$41)+SUMIF(Фев!$A$6:$A$41,A12,Фев!$F$6:$F$41)+SUMIF(Мар!$A$6:$A$41,A12,Мар!$F$6:$F$41)+SUMIF(Апр!$A$6:$A$41,A12,Апр!$F$6:$F$41)+SUMIF(Май!$A$6:$A$41,A12,Май!$F$6:$F$41)+SUMIF(Июнь!$A$6:$A$41,A12,Июнь!$F$6:$F$41)+SUMIF(Июль!$A$6:$A$41,A12,Июль!$F$6:$F$41)+SUMIF(Авг!$A$6:$A$41,A12,Авг!$F$6:$F$41)+SUMIF(Сен!$A$6:$A$41,A12,Сен!$F$6:$F$41)+SUMIF(Окт!$A$6:$A$41,A12,Окт!$F$6:$F$41)+SUMIF(Ноя!$A$6:$A$41,A12,Ноя!$F$6:$F$41)+SUMIF(Дек!$A$6:$A$41,A12,Дек!$F$6:$F$41)</f>
        <v>0</v>
      </c>
      <c r="F12" s="22"/>
      <c r="G12" s="22">
        <f>SUMIF(Янв!$A$6:$A$41,A12,Янв!$G$6:$G$41)+SUMIF(Фев!$A$6:$A$41,A12,Фев!$G$6:$G$41)+SUMIF(Мар!$A$6:$A$41,A12,Мар!$G$6:$G$41)+SUMIF(Апр!$A$6:$A$41,A12,Апр!$G$6:$G$41)+SUMIF(Май!$A$6:$A$41,A12,Май!$G$6:$G$41)+SUMIF(Июнь!$A$6:$A$41,A12,Июнь!$G$6:$G$41)+SUMIF(Июль!$A$6:$A$41,A12,Июль!$G$6:$G$41)+SUMIF(Авг!$A$6:$A$41,A12,Авг!$G$6:$G$41)+SUMIF(Сен!$A$6:$A$41,A12,Сен!$G$6:$G$41)+SUMIF(Окт!$A$6:$A$41,A12,Окт!$G$6:$G$41)+SUMIF(Ноя!$A$6:$A$41,A12,Ноя!$G$6:$G$41)+SUMIF(Дек!$A$6:$A$41,A12,Дек!$G$6:$G$41)</f>
        <v>0</v>
      </c>
      <c r="H12" s="25">
        <f t="shared" si="0"/>
        <v>0</v>
      </c>
      <c r="I12" s="26"/>
      <c r="J12" s="26"/>
    </row>
    <row r="13" spans="1:10">
      <c r="A13" s="14"/>
      <c r="B13" s="26"/>
      <c r="C13" s="27"/>
      <c r="D13" s="9"/>
      <c r="E13" s="24">
        <f>SUMIF(Янв!$A$6:$A$41,A13,Янв!$F$6:$F$41)+SUMIF(Фев!$A$6:$A$41,A13,Фев!$F$6:$F$41)+SUMIF(Мар!$A$6:$A$41,A13,Мар!$F$6:$F$41)+SUMIF(Апр!$A$6:$A$41,A13,Апр!$F$6:$F$41)+SUMIF(Май!$A$6:$A$41,A13,Май!$F$6:$F$41)+SUMIF(Июнь!$A$6:$A$41,A13,Июнь!$F$6:$F$41)+SUMIF(Июль!$A$6:$A$41,A13,Июль!$F$6:$F$41)+SUMIF(Авг!$A$6:$A$41,A13,Авг!$F$6:$F$41)+SUMIF(Сен!$A$6:$A$41,A13,Сен!$F$6:$F$41)+SUMIF(Окт!$A$6:$A$41,A13,Окт!$F$6:$F$41)+SUMIF(Ноя!$A$6:$A$41,A13,Ноя!$F$6:$F$41)+SUMIF(Дек!$A$6:$A$41,A13,Дек!$F$6:$F$41)</f>
        <v>0</v>
      </c>
      <c r="F13" s="22"/>
      <c r="G13" s="22">
        <f>SUMIF(Янв!$A$6:$A$41,A13,Янв!$G$6:$G$41)+SUMIF(Фев!$A$6:$A$41,A13,Фев!$G$6:$G$41)+SUMIF(Мар!$A$6:$A$41,A13,Мар!$G$6:$G$41)+SUMIF(Апр!$A$6:$A$41,A13,Апр!$G$6:$G$41)+SUMIF(Май!$A$6:$A$41,A13,Май!$G$6:$G$41)+SUMIF(Июнь!$A$6:$A$41,A13,Июнь!$G$6:$G$41)+SUMIF(Июль!$A$6:$A$41,A13,Июль!$G$6:$G$41)+SUMIF(Авг!$A$6:$A$41,A13,Авг!$G$6:$G$41)+SUMIF(Сен!$A$6:$A$41,A13,Сен!$G$6:$G$41)+SUMIF(Окт!$A$6:$A$41,A13,Окт!$G$6:$G$41)+SUMIF(Ноя!$A$6:$A$41,A13,Ноя!$G$6:$G$41)+SUMIF(Дек!$A$6:$A$41,A13,Дек!$G$6:$G$41)</f>
        <v>0</v>
      </c>
      <c r="H13" s="25">
        <f t="shared" si="0"/>
        <v>0</v>
      </c>
      <c r="I13" s="26"/>
      <c r="J13" s="26"/>
    </row>
    <row r="14" spans="1:10">
      <c r="A14" s="14"/>
      <c r="B14" s="26"/>
      <c r="C14" s="27"/>
      <c r="D14" s="9"/>
      <c r="E14" s="24">
        <f>SUMIF(Янв!$A$6:$A$41,A14,Янв!$F$6:$F$41)+SUMIF(Фев!$A$6:$A$41,A14,Фев!$F$6:$F$41)+SUMIF(Мар!$A$6:$A$41,A14,Мар!$F$6:$F$41)+SUMIF(Апр!$A$6:$A$41,A14,Апр!$F$6:$F$41)+SUMIF(Май!$A$6:$A$41,A14,Май!$F$6:$F$41)+SUMIF(Июнь!$A$6:$A$41,A14,Июнь!$F$6:$F$41)+SUMIF(Июль!$A$6:$A$41,A14,Июль!$F$6:$F$41)+SUMIF(Авг!$A$6:$A$41,A14,Авг!$F$6:$F$41)+SUMIF(Сен!$A$6:$A$41,A14,Сен!$F$6:$F$41)+SUMIF(Окт!$A$6:$A$41,A14,Окт!$F$6:$F$41)+SUMIF(Ноя!$A$6:$A$41,A14,Ноя!$F$6:$F$41)+SUMIF(Дек!$A$6:$A$41,A14,Дек!$F$6:$F$41)</f>
        <v>0</v>
      </c>
      <c r="F14" s="22"/>
      <c r="G14" s="22">
        <f>SUMIF(Янв!$A$6:$A$41,A14,Янв!$G$6:$G$41)+SUMIF(Фев!$A$6:$A$41,A14,Фев!$G$6:$G$41)+SUMIF(Мар!$A$6:$A$41,A14,Мар!$G$6:$G$41)+SUMIF(Апр!$A$6:$A$41,A14,Апр!$G$6:$G$41)+SUMIF(Май!$A$6:$A$41,A14,Май!$G$6:$G$41)+SUMIF(Июнь!$A$6:$A$41,A14,Июнь!$G$6:$G$41)+SUMIF(Июль!$A$6:$A$41,A14,Июль!$G$6:$G$41)+SUMIF(Авг!$A$6:$A$41,A14,Авг!$G$6:$G$41)+SUMIF(Сен!$A$6:$A$41,A14,Сен!$G$6:$G$41)+SUMIF(Окт!$A$6:$A$41,A14,Окт!$G$6:$G$41)+SUMIF(Ноя!$A$6:$A$41,A14,Ноя!$G$6:$G$41)+SUMIF(Дек!$A$6:$A$41,A14,Дек!$G$6:$G$41)</f>
        <v>0</v>
      </c>
      <c r="H14" s="25">
        <f t="shared" si="0"/>
        <v>0</v>
      </c>
      <c r="I14" s="26"/>
      <c r="J14" s="26"/>
    </row>
    <row r="15" spans="1:10">
      <c r="A15" s="14"/>
      <c r="B15" s="26"/>
      <c r="C15" s="27"/>
      <c r="D15" s="9"/>
      <c r="E15" s="24">
        <f>SUMIF(Янв!$A$6:$A$41,A15,Янв!$F$6:$F$41)+SUMIF(Фев!$A$6:$A$41,A15,Фев!$F$6:$F$41)+SUMIF(Мар!$A$6:$A$41,A15,Мар!$F$6:$F$41)+SUMIF(Апр!$A$6:$A$41,A15,Апр!$F$6:$F$41)+SUMIF(Май!$A$6:$A$41,A15,Май!$F$6:$F$41)+SUMIF(Июнь!$A$6:$A$41,A15,Июнь!$F$6:$F$41)+SUMIF(Июль!$A$6:$A$41,A15,Июль!$F$6:$F$41)+SUMIF(Авг!$A$6:$A$41,A15,Авг!$F$6:$F$41)+SUMIF(Сен!$A$6:$A$41,A15,Сен!$F$6:$F$41)+SUMIF(Окт!$A$6:$A$41,A15,Окт!$F$6:$F$41)+SUMIF(Ноя!$A$6:$A$41,A15,Ноя!$F$6:$F$41)+SUMIF(Дек!$A$6:$A$41,A15,Дек!$F$6:$F$41)</f>
        <v>0</v>
      </c>
      <c r="F15" s="22"/>
      <c r="G15" s="22">
        <f>SUMIF(Янв!$A$6:$A$41,A15,Янв!$G$6:$G$41)+SUMIF(Фев!$A$6:$A$41,A15,Фев!$G$6:$G$41)+SUMIF(Мар!$A$6:$A$41,A15,Мар!$G$6:$G$41)+SUMIF(Апр!$A$6:$A$41,A15,Апр!$G$6:$G$41)+SUMIF(Май!$A$6:$A$41,A15,Май!$G$6:$G$41)+SUMIF(Июнь!$A$6:$A$41,A15,Июнь!$G$6:$G$41)+SUMIF(Июль!$A$6:$A$41,A15,Июль!$G$6:$G$41)+SUMIF(Авг!$A$6:$A$41,A15,Авг!$G$6:$G$41)+SUMIF(Сен!$A$6:$A$41,A15,Сен!$G$6:$G$41)+SUMIF(Окт!$A$6:$A$41,A15,Окт!$G$6:$G$41)+SUMIF(Ноя!$A$6:$A$41,A15,Ноя!$G$6:$G$41)+SUMIF(Дек!$A$6:$A$41,A15,Дек!$G$6:$G$41)</f>
        <v>0</v>
      </c>
      <c r="H15" s="25">
        <f t="shared" si="0"/>
        <v>0</v>
      </c>
      <c r="I15" s="26"/>
      <c r="J15" s="26"/>
    </row>
    <row r="16" spans="1:10">
      <c r="A16" s="14"/>
      <c r="B16" s="26"/>
      <c r="C16" s="27"/>
      <c r="D16" s="9"/>
      <c r="E16" s="24">
        <f>SUMIF(Янв!$A$6:$A$41,A16,Янв!$F$6:$F$41)+SUMIF(Фев!$A$6:$A$41,A16,Фев!$F$6:$F$41)+SUMIF(Мар!$A$6:$A$41,A16,Мар!$F$6:$F$41)+SUMIF(Апр!$A$6:$A$41,A16,Апр!$F$6:$F$41)+SUMIF(Май!$A$6:$A$41,A16,Май!$F$6:$F$41)+SUMIF(Июнь!$A$6:$A$41,A16,Июнь!$F$6:$F$41)+SUMIF(Июль!$A$6:$A$41,A16,Июль!$F$6:$F$41)+SUMIF(Авг!$A$6:$A$41,A16,Авг!$F$6:$F$41)+SUMIF(Сен!$A$6:$A$41,A16,Сен!$F$6:$F$41)+SUMIF(Окт!$A$6:$A$41,A16,Окт!$F$6:$F$41)+SUMIF(Ноя!$A$6:$A$41,A16,Ноя!$F$6:$F$41)+SUMIF(Дек!$A$6:$A$41,A16,Дек!$F$6:$F$41)</f>
        <v>0</v>
      </c>
      <c r="F16" s="22"/>
      <c r="G16" s="22">
        <f>SUMIF(Янв!$A$6:$A$41,A16,Янв!$G$6:$G$41)+SUMIF(Фев!$A$6:$A$41,A16,Фев!$G$6:$G$41)+SUMIF(Мар!$A$6:$A$41,A16,Мар!$G$6:$G$41)+SUMIF(Апр!$A$6:$A$41,A16,Апр!$G$6:$G$41)+SUMIF(Май!$A$6:$A$41,A16,Май!$G$6:$G$41)+SUMIF(Июнь!$A$6:$A$41,A16,Июнь!$G$6:$G$41)+SUMIF(Июль!$A$6:$A$41,A16,Июль!$G$6:$G$41)+SUMIF(Авг!$A$6:$A$41,A16,Авг!$G$6:$G$41)+SUMIF(Сен!$A$6:$A$41,A16,Сен!$G$6:$G$41)+SUMIF(Окт!$A$6:$A$41,A16,Окт!$G$6:$G$41)+SUMIF(Ноя!$A$6:$A$41,A16,Ноя!$G$6:$G$41)+SUMIF(Дек!$A$6:$A$41,A16,Дек!$G$6:$G$41)</f>
        <v>0</v>
      </c>
      <c r="H16" s="25">
        <f t="shared" si="0"/>
        <v>0</v>
      </c>
      <c r="I16" s="26"/>
      <c r="J16" s="26"/>
    </row>
    <row r="17" spans="1:10">
      <c r="A17" s="14"/>
      <c r="B17" s="26"/>
      <c r="C17" s="27"/>
      <c r="D17" s="9"/>
      <c r="E17" s="24">
        <f>SUMIF(Янв!$A$6:$A$41,A17,Янв!$F$6:$F$41)+SUMIF(Фев!$A$6:$A$41,A17,Фев!$F$6:$F$41)+SUMIF(Мар!$A$6:$A$41,A17,Мар!$F$6:$F$41)+SUMIF(Апр!$A$6:$A$41,A17,Апр!$F$6:$F$41)+SUMIF(Май!$A$6:$A$41,A17,Май!$F$6:$F$41)+SUMIF(Июнь!$A$6:$A$41,A17,Июнь!$F$6:$F$41)+SUMIF(Июль!$A$6:$A$41,A17,Июль!$F$6:$F$41)+SUMIF(Авг!$A$6:$A$41,A17,Авг!$F$6:$F$41)+SUMIF(Сен!$A$6:$A$41,A17,Сен!$F$6:$F$41)+SUMIF(Окт!$A$6:$A$41,A17,Окт!$F$6:$F$41)+SUMIF(Ноя!$A$6:$A$41,A17,Ноя!$F$6:$F$41)+SUMIF(Дек!$A$6:$A$41,A17,Дек!$F$6:$F$41)</f>
        <v>0</v>
      </c>
      <c r="F17" s="22"/>
      <c r="G17" s="22">
        <f>SUMIF(Янв!$A$6:$A$41,A17,Янв!$G$6:$G$41)+SUMIF(Фев!$A$6:$A$41,A17,Фев!$G$6:$G$41)+SUMIF(Мар!$A$6:$A$41,A17,Мар!$G$6:$G$41)+SUMIF(Апр!$A$6:$A$41,A17,Апр!$G$6:$G$41)+SUMIF(Май!$A$6:$A$41,A17,Май!$G$6:$G$41)+SUMIF(Июнь!$A$6:$A$41,A17,Июнь!$G$6:$G$41)+SUMIF(Июль!$A$6:$A$41,A17,Июль!$G$6:$G$41)+SUMIF(Авг!$A$6:$A$41,A17,Авг!$G$6:$G$41)+SUMIF(Сен!$A$6:$A$41,A17,Сен!$G$6:$G$41)+SUMIF(Окт!$A$6:$A$41,A17,Окт!$G$6:$G$41)+SUMIF(Ноя!$A$6:$A$41,A17,Ноя!$G$6:$G$41)+SUMIF(Дек!$A$6:$A$41,A17,Дек!$G$6:$G$41)</f>
        <v>0</v>
      </c>
      <c r="H17" s="25">
        <f t="shared" si="0"/>
        <v>0</v>
      </c>
      <c r="I17" s="26"/>
      <c r="J17" s="26"/>
    </row>
    <row r="18" spans="1:10">
      <c r="A18" s="14"/>
      <c r="B18" s="26"/>
      <c r="C18" s="27"/>
      <c r="D18" s="9"/>
      <c r="E18" s="24">
        <f>SUMIF(Янв!$A$6:$A$41,A18,Янв!$F$6:$F$41)+SUMIF(Фев!$A$6:$A$41,A18,Фев!$F$6:$F$41)+SUMIF(Мар!$A$6:$A$41,A18,Мар!$F$6:$F$41)+SUMIF(Апр!$A$6:$A$41,A18,Апр!$F$6:$F$41)+SUMIF(Май!$A$6:$A$41,A18,Май!$F$6:$F$41)+SUMIF(Июнь!$A$6:$A$41,A18,Июнь!$F$6:$F$41)+SUMIF(Июль!$A$6:$A$41,A18,Июль!$F$6:$F$41)+SUMIF(Авг!$A$6:$A$41,A18,Авг!$F$6:$F$41)+SUMIF(Сен!$A$6:$A$41,A18,Сен!$F$6:$F$41)+SUMIF(Окт!$A$6:$A$41,A18,Окт!$F$6:$F$41)+SUMIF(Ноя!$A$6:$A$41,A18,Ноя!$F$6:$F$41)+SUMIF(Дек!$A$6:$A$41,A18,Дек!$F$6:$F$41)</f>
        <v>0</v>
      </c>
      <c r="F18" s="22"/>
      <c r="G18" s="22">
        <f>SUMIF(Янв!$A$6:$A$41,A18,Янв!$G$6:$G$41)+SUMIF(Фев!$A$6:$A$41,A18,Фев!$G$6:$G$41)+SUMIF(Мар!$A$6:$A$41,A18,Мар!$G$6:$G$41)+SUMIF(Апр!$A$6:$A$41,A18,Апр!$G$6:$G$41)+SUMIF(Май!$A$6:$A$41,A18,Май!$G$6:$G$41)+SUMIF(Июнь!$A$6:$A$41,A18,Июнь!$G$6:$G$41)+SUMIF(Июль!$A$6:$A$41,A18,Июль!$G$6:$G$41)+SUMIF(Авг!$A$6:$A$41,A18,Авг!$G$6:$G$41)+SUMIF(Сен!$A$6:$A$41,A18,Сен!$G$6:$G$41)+SUMIF(Окт!$A$6:$A$41,A18,Окт!$G$6:$G$41)+SUMIF(Ноя!$A$6:$A$41,A18,Ноя!$G$6:$G$41)+SUMIF(Дек!$A$6:$A$41,A18,Дек!$G$6:$G$41)</f>
        <v>0</v>
      </c>
      <c r="H18" s="25">
        <f t="shared" si="0"/>
        <v>0</v>
      </c>
      <c r="I18" s="26"/>
      <c r="J18" s="26"/>
    </row>
    <row r="19" spans="1:10">
      <c r="A19" s="14"/>
      <c r="B19" s="26"/>
      <c r="C19" s="27"/>
      <c r="D19" s="9"/>
      <c r="E19" s="24">
        <f>SUMIF(Янв!$A$6:$A$41,A19,Янв!$F$6:$F$41)+SUMIF(Фев!$A$6:$A$41,A19,Фев!$F$6:$F$41)+SUMIF(Мар!$A$6:$A$41,A19,Мар!$F$6:$F$41)+SUMIF(Апр!$A$6:$A$41,A19,Апр!$F$6:$F$41)+SUMIF(Май!$A$6:$A$41,A19,Май!$F$6:$F$41)+SUMIF(Июнь!$A$6:$A$41,A19,Июнь!$F$6:$F$41)+SUMIF(Июль!$A$6:$A$41,A19,Июль!$F$6:$F$41)+SUMIF(Авг!$A$6:$A$41,A19,Авг!$F$6:$F$41)+SUMIF(Сен!$A$6:$A$41,A19,Сен!$F$6:$F$41)+SUMIF(Окт!$A$6:$A$41,A19,Окт!$F$6:$F$41)+SUMIF(Ноя!$A$6:$A$41,A19,Ноя!$F$6:$F$41)+SUMIF(Дек!$A$6:$A$41,A19,Дек!$F$6:$F$41)</f>
        <v>0</v>
      </c>
      <c r="F19" s="22"/>
      <c r="G19" s="22">
        <f>SUMIF(Янв!$A$6:$A$41,A19,Янв!$G$6:$G$41)+SUMIF(Фев!$A$6:$A$41,A19,Фев!$G$6:$G$41)+SUMIF(Мар!$A$6:$A$41,A19,Мар!$G$6:$G$41)+SUMIF(Апр!$A$6:$A$41,A19,Апр!$G$6:$G$41)+SUMIF(Май!$A$6:$A$41,A19,Май!$G$6:$G$41)+SUMIF(Июнь!$A$6:$A$41,A19,Июнь!$G$6:$G$41)+SUMIF(Июль!$A$6:$A$41,A19,Июль!$G$6:$G$41)+SUMIF(Авг!$A$6:$A$41,A19,Авг!$G$6:$G$41)+SUMIF(Сен!$A$6:$A$41,A19,Сен!$G$6:$G$41)+SUMIF(Окт!$A$6:$A$41,A19,Окт!$G$6:$G$41)+SUMIF(Ноя!$A$6:$A$41,A19,Ноя!$G$6:$G$41)+SUMIF(Дек!$A$6:$A$41,A19,Дек!$G$6:$G$41)</f>
        <v>0</v>
      </c>
      <c r="H19" s="25">
        <f t="shared" si="0"/>
        <v>0</v>
      </c>
      <c r="I19" s="26"/>
      <c r="J19" s="26"/>
    </row>
    <row r="20" spans="1:10">
      <c r="A20" s="14"/>
      <c r="B20" s="26"/>
      <c r="C20" s="27"/>
      <c r="D20" s="9"/>
      <c r="E20" s="24">
        <f>SUMIF(Янв!$A$6:$A$41,A20,Янв!$F$6:$F$41)+SUMIF(Фев!$A$6:$A$41,A20,Фев!$F$6:$F$41)+SUMIF(Мар!$A$6:$A$41,A20,Мар!$F$6:$F$41)+SUMIF(Апр!$A$6:$A$41,A20,Апр!$F$6:$F$41)+SUMIF(Май!$A$6:$A$41,A20,Май!$F$6:$F$41)+SUMIF(Июнь!$A$6:$A$41,A20,Июнь!$F$6:$F$41)+SUMIF(Июль!$A$6:$A$41,A20,Июль!$F$6:$F$41)+SUMIF(Авг!$A$6:$A$41,A20,Авг!$F$6:$F$41)+SUMIF(Сен!$A$6:$A$41,A20,Сен!$F$6:$F$41)+SUMIF(Окт!$A$6:$A$41,A20,Окт!$F$6:$F$41)+SUMIF(Ноя!$A$6:$A$41,A20,Ноя!$F$6:$F$41)+SUMIF(Дек!$A$6:$A$41,A20,Дек!$F$6:$F$41)</f>
        <v>0</v>
      </c>
      <c r="F20" s="22"/>
      <c r="G20" s="22">
        <f>SUMIF(Янв!$A$6:$A$41,A20,Янв!$G$6:$G$41)+SUMIF(Фев!$A$6:$A$41,A20,Фев!$G$6:$G$41)+SUMIF(Мар!$A$6:$A$41,A20,Мар!$G$6:$G$41)+SUMIF(Апр!$A$6:$A$41,A20,Апр!$G$6:$G$41)+SUMIF(Май!$A$6:$A$41,A20,Май!$G$6:$G$41)+SUMIF(Июнь!$A$6:$A$41,A20,Июнь!$G$6:$G$41)+SUMIF(Июль!$A$6:$A$41,A20,Июль!$G$6:$G$41)+SUMIF(Авг!$A$6:$A$41,A20,Авг!$G$6:$G$41)+SUMIF(Сен!$A$6:$A$41,A20,Сен!$G$6:$G$41)+SUMIF(Окт!$A$6:$A$41,A20,Окт!$G$6:$G$41)+SUMIF(Ноя!$A$6:$A$41,A20,Ноя!$G$6:$G$41)+SUMIF(Дек!$A$6:$A$41,A20,Дек!$G$6:$G$41)</f>
        <v>0</v>
      </c>
      <c r="H20" s="25">
        <f t="shared" si="0"/>
        <v>0</v>
      </c>
      <c r="I20" s="26"/>
      <c r="J20" s="26"/>
    </row>
    <row r="21" spans="1:10">
      <c r="A21" s="14"/>
      <c r="B21" s="26"/>
      <c r="C21" s="27"/>
      <c r="D21" s="9"/>
      <c r="E21" s="24">
        <f>SUMIF(Янв!$A$6:$A$41,A21,Янв!$F$6:$F$41)+SUMIF(Фев!$A$6:$A$41,A21,Фев!$F$6:$F$41)+SUMIF(Мар!$A$6:$A$41,A21,Мар!$F$6:$F$41)+SUMIF(Апр!$A$6:$A$41,A21,Апр!$F$6:$F$41)+SUMIF(Май!$A$6:$A$41,A21,Май!$F$6:$F$41)+SUMIF(Июнь!$A$6:$A$41,A21,Июнь!$F$6:$F$41)+SUMIF(Июль!$A$6:$A$41,A21,Июль!$F$6:$F$41)+SUMIF(Авг!$A$6:$A$41,A21,Авг!$F$6:$F$41)+SUMIF(Сен!$A$6:$A$41,A21,Сен!$F$6:$F$41)+SUMIF(Окт!$A$6:$A$41,A21,Окт!$F$6:$F$41)+SUMIF(Ноя!$A$6:$A$41,A21,Ноя!$F$6:$F$41)+SUMIF(Дек!$A$6:$A$41,A21,Дек!$F$6:$F$41)</f>
        <v>0</v>
      </c>
      <c r="F21" s="22"/>
      <c r="G21" s="22">
        <f>SUMIF(Янв!$A$6:$A$41,A21,Янв!$G$6:$G$41)+SUMIF(Фев!$A$6:$A$41,A21,Фев!$G$6:$G$41)+SUMIF(Мар!$A$6:$A$41,A21,Мар!$G$6:$G$41)+SUMIF(Апр!$A$6:$A$41,A21,Апр!$G$6:$G$41)+SUMIF(Май!$A$6:$A$41,A21,Май!$G$6:$G$41)+SUMIF(Июнь!$A$6:$A$41,A21,Июнь!$G$6:$G$41)+SUMIF(Июль!$A$6:$A$41,A21,Июль!$G$6:$G$41)+SUMIF(Авг!$A$6:$A$41,A21,Авг!$G$6:$G$41)+SUMIF(Сен!$A$6:$A$41,A21,Сен!$G$6:$G$41)+SUMIF(Окт!$A$6:$A$41,A21,Окт!$G$6:$G$41)+SUMIF(Ноя!$A$6:$A$41,A21,Ноя!$G$6:$G$41)+SUMIF(Дек!$A$6:$A$41,A21,Дек!$G$6:$G$41)</f>
        <v>0</v>
      </c>
      <c r="H21" s="25">
        <f t="shared" si="0"/>
        <v>0</v>
      </c>
      <c r="I21" s="26"/>
      <c r="J21" s="26"/>
    </row>
    <row r="22" spans="1:10">
      <c r="A22" s="14"/>
      <c r="B22" s="26"/>
      <c r="C22" s="27"/>
      <c r="D22" s="9"/>
      <c r="E22" s="24">
        <f>SUMIF(Янв!$A$6:$A$41,A22,Янв!$F$6:$F$41)+SUMIF(Фев!$A$6:$A$41,A22,Фев!$F$6:$F$41)+SUMIF(Мар!$A$6:$A$41,A22,Мар!$F$6:$F$41)+SUMIF(Апр!$A$6:$A$41,A22,Апр!$F$6:$F$41)+SUMIF(Май!$A$6:$A$41,A22,Май!$F$6:$F$41)+SUMIF(Июнь!$A$6:$A$41,A22,Июнь!$F$6:$F$41)+SUMIF(Июль!$A$6:$A$41,A22,Июль!$F$6:$F$41)+SUMIF(Авг!$A$6:$A$41,A22,Авг!$F$6:$F$41)+SUMIF(Сен!$A$6:$A$41,A22,Сен!$F$6:$F$41)+SUMIF(Окт!$A$6:$A$41,A22,Окт!$F$6:$F$41)+SUMIF(Ноя!$A$6:$A$41,A22,Ноя!$F$6:$F$41)+SUMIF(Дек!$A$6:$A$41,A22,Дек!$F$6:$F$41)</f>
        <v>0</v>
      </c>
      <c r="F22" s="22"/>
      <c r="G22" s="22">
        <f>SUMIF(Янв!$A$6:$A$41,A22,Янв!$G$6:$G$41)+SUMIF(Фев!$A$6:$A$41,A22,Фев!$G$6:$G$41)+SUMIF(Мар!$A$6:$A$41,A22,Мар!$G$6:$G$41)+SUMIF(Апр!$A$6:$A$41,A22,Апр!$G$6:$G$41)+SUMIF(Май!$A$6:$A$41,A22,Май!$G$6:$G$41)+SUMIF(Июнь!$A$6:$A$41,A22,Июнь!$G$6:$G$41)+SUMIF(Июль!$A$6:$A$41,A22,Июль!$G$6:$G$41)+SUMIF(Авг!$A$6:$A$41,A22,Авг!$G$6:$G$41)+SUMIF(Сен!$A$6:$A$41,A22,Сен!$G$6:$G$41)+SUMIF(Окт!$A$6:$A$41,A22,Окт!$G$6:$G$41)+SUMIF(Ноя!$A$6:$A$41,A22,Ноя!$G$6:$G$41)+SUMIF(Дек!$A$6:$A$41,A22,Дек!$G$6:$G$41)</f>
        <v>0</v>
      </c>
      <c r="H22" s="25">
        <f t="shared" si="0"/>
        <v>0</v>
      </c>
      <c r="I22" s="26"/>
      <c r="J22" s="26"/>
    </row>
    <row r="23" spans="1:10">
      <c r="A23" s="14"/>
      <c r="B23" s="26"/>
      <c r="C23" s="27"/>
      <c r="D23" s="9"/>
      <c r="E23" s="24">
        <f>SUMIF(Янв!$A$6:$A$41,A23,Янв!$F$6:$F$41)+SUMIF(Фев!$A$6:$A$41,A23,Фев!$F$6:$F$41)+SUMIF(Мар!$A$6:$A$41,A23,Мар!$F$6:$F$41)+SUMIF(Апр!$A$6:$A$41,A23,Апр!$F$6:$F$41)+SUMIF(Май!$A$6:$A$41,A23,Май!$F$6:$F$41)+SUMIF(Июнь!$A$6:$A$41,A23,Июнь!$F$6:$F$41)+SUMIF(Июль!$A$6:$A$41,A23,Июль!$F$6:$F$41)+SUMIF(Авг!$A$6:$A$41,A23,Авг!$F$6:$F$41)+SUMIF(Сен!$A$6:$A$41,A23,Сен!$F$6:$F$41)+SUMIF(Окт!$A$6:$A$41,A23,Окт!$F$6:$F$41)+SUMIF(Ноя!$A$6:$A$41,A23,Ноя!$F$6:$F$41)+SUMIF(Дек!$A$6:$A$41,A23,Дек!$F$6:$F$41)</f>
        <v>0</v>
      </c>
      <c r="F23" s="22"/>
      <c r="G23" s="22">
        <f>SUMIF(Янв!$A$6:$A$41,A23,Янв!$G$6:$G$41)+SUMIF(Фев!$A$6:$A$41,A23,Фев!$G$6:$G$41)+SUMIF(Мар!$A$6:$A$41,A23,Мар!$G$6:$G$41)+SUMIF(Апр!$A$6:$A$41,A23,Апр!$G$6:$G$41)+SUMIF(Май!$A$6:$A$41,A23,Май!$G$6:$G$41)+SUMIF(Июнь!$A$6:$A$41,A23,Июнь!$G$6:$G$41)+SUMIF(Июль!$A$6:$A$41,A23,Июль!$G$6:$G$41)+SUMIF(Авг!$A$6:$A$41,A23,Авг!$G$6:$G$41)+SUMIF(Сен!$A$6:$A$41,A23,Сен!$G$6:$G$41)+SUMIF(Окт!$A$6:$A$41,A23,Окт!$G$6:$G$41)+SUMIF(Ноя!$A$6:$A$41,A23,Ноя!$G$6:$G$41)+SUMIF(Дек!$A$6:$A$41,A23,Дек!$G$6:$G$41)</f>
        <v>0</v>
      </c>
      <c r="H23" s="25">
        <f t="shared" si="0"/>
        <v>0</v>
      </c>
      <c r="I23" s="26"/>
      <c r="J23" s="26"/>
    </row>
    <row r="24" spans="1:10">
      <c r="A24" s="14"/>
      <c r="B24" s="26"/>
      <c r="C24" s="27"/>
      <c r="D24" s="9"/>
      <c r="E24" s="24">
        <f>SUMIF(Янв!$A$6:$A$41,A24,Янв!$F$6:$F$41)+SUMIF(Фев!$A$6:$A$41,A24,Фев!$F$6:$F$41)+SUMIF(Мар!$A$6:$A$41,A24,Мар!$F$6:$F$41)+SUMIF(Апр!$A$6:$A$41,A24,Апр!$F$6:$F$41)+SUMIF(Май!$A$6:$A$41,A24,Май!$F$6:$F$41)+SUMIF(Июнь!$A$6:$A$41,A24,Июнь!$F$6:$F$41)+SUMIF(Июль!$A$6:$A$41,A24,Июль!$F$6:$F$41)+SUMIF(Авг!$A$6:$A$41,A24,Авг!$F$6:$F$41)+SUMIF(Сен!$A$6:$A$41,A24,Сен!$F$6:$F$41)+SUMIF(Окт!$A$6:$A$41,A24,Окт!$F$6:$F$41)+SUMIF(Ноя!$A$6:$A$41,A24,Ноя!$F$6:$F$41)+SUMIF(Дек!$A$6:$A$41,A24,Дек!$F$6:$F$41)</f>
        <v>0</v>
      </c>
      <c r="F24" s="22"/>
      <c r="G24" s="22">
        <f>SUMIF(Янв!$A$6:$A$41,A24,Янв!$G$6:$G$41)+SUMIF(Фев!$A$6:$A$41,A24,Фев!$G$6:$G$41)+SUMIF(Мар!$A$6:$A$41,A24,Мар!$G$6:$G$41)+SUMIF(Апр!$A$6:$A$41,A24,Апр!$G$6:$G$41)+SUMIF(Май!$A$6:$A$41,A24,Май!$G$6:$G$41)+SUMIF(Июнь!$A$6:$A$41,A24,Июнь!$G$6:$G$41)+SUMIF(Июль!$A$6:$A$41,A24,Июль!$G$6:$G$41)+SUMIF(Авг!$A$6:$A$41,A24,Авг!$G$6:$G$41)+SUMIF(Сен!$A$6:$A$41,A24,Сен!$G$6:$G$41)+SUMIF(Окт!$A$6:$A$41,A24,Окт!$G$6:$G$41)+SUMIF(Ноя!$A$6:$A$41,A24,Ноя!$G$6:$G$41)+SUMIF(Дек!$A$6:$A$41,A24,Дек!$G$6:$G$41)</f>
        <v>0</v>
      </c>
      <c r="H24" s="25">
        <f t="shared" si="0"/>
        <v>0</v>
      </c>
      <c r="I24" s="26"/>
      <c r="J24" s="26"/>
    </row>
    <row r="25" spans="1:10">
      <c r="A25" s="14"/>
      <c r="B25" s="26"/>
      <c r="C25" s="27"/>
      <c r="D25" s="9"/>
      <c r="E25" s="24">
        <f>SUMIF(Янв!$A$6:$A$41,A25,Янв!$F$6:$F$41)+SUMIF(Фев!$A$6:$A$41,A25,Фев!$F$6:$F$41)+SUMIF(Мар!$A$6:$A$41,A25,Мар!$F$6:$F$41)+SUMIF(Апр!$A$6:$A$41,A25,Апр!$F$6:$F$41)+SUMIF(Май!$A$6:$A$41,A25,Май!$F$6:$F$41)+SUMIF(Июнь!$A$6:$A$41,A25,Июнь!$F$6:$F$41)+SUMIF(Июль!$A$6:$A$41,A25,Июль!$F$6:$F$41)+SUMIF(Авг!$A$6:$A$41,A25,Авг!$F$6:$F$41)+SUMIF(Сен!$A$6:$A$41,A25,Сен!$F$6:$F$41)+SUMIF(Окт!$A$6:$A$41,A25,Окт!$F$6:$F$41)+SUMIF(Ноя!$A$6:$A$41,A25,Ноя!$F$6:$F$41)+SUMIF(Дек!$A$6:$A$41,A25,Дек!$F$6:$F$41)</f>
        <v>0</v>
      </c>
      <c r="F25" s="22"/>
      <c r="G25" s="22">
        <f>SUMIF(Янв!$A$6:$A$41,A25,Янв!$G$6:$G$41)+SUMIF(Фев!$A$6:$A$41,A25,Фев!$G$6:$G$41)+SUMIF(Мар!$A$6:$A$41,A25,Мар!$G$6:$G$41)+SUMIF(Апр!$A$6:$A$41,A25,Апр!$G$6:$G$41)+SUMIF(Май!$A$6:$A$41,A25,Май!$G$6:$G$41)+SUMIF(Июнь!$A$6:$A$41,A25,Июнь!$G$6:$G$41)+SUMIF(Июль!$A$6:$A$41,A25,Июль!$G$6:$G$41)+SUMIF(Авг!$A$6:$A$41,A25,Авг!$G$6:$G$41)+SUMIF(Сен!$A$6:$A$41,A25,Сен!$G$6:$G$41)+SUMIF(Окт!$A$6:$A$41,A25,Окт!$G$6:$G$41)+SUMIF(Ноя!$A$6:$A$41,A25,Ноя!$G$6:$G$41)+SUMIF(Дек!$A$6:$A$41,A25,Дек!$G$6:$G$41)</f>
        <v>0</v>
      </c>
      <c r="H25" s="25">
        <f t="shared" si="0"/>
        <v>0</v>
      </c>
      <c r="I25" s="26"/>
      <c r="J25" s="26"/>
    </row>
    <row r="26" spans="1:10">
      <c r="A26" s="14"/>
      <c r="B26" s="26"/>
      <c r="C26" s="27"/>
      <c r="D26" s="9"/>
      <c r="E26" s="24">
        <f>SUMIF(Янв!$A$6:$A$41,A26,Янв!$F$6:$F$41)+SUMIF(Фев!$A$6:$A$41,A26,Фев!$F$6:$F$41)+SUMIF(Мар!$A$6:$A$41,A26,Мар!$F$6:$F$41)+SUMIF(Апр!$A$6:$A$41,A26,Апр!$F$6:$F$41)+SUMIF(Май!$A$6:$A$41,A26,Май!$F$6:$F$41)+SUMIF(Июнь!$A$6:$A$41,A26,Июнь!$F$6:$F$41)+SUMIF(Июль!$A$6:$A$41,A26,Июль!$F$6:$F$41)+SUMIF(Авг!$A$6:$A$41,A26,Авг!$F$6:$F$41)+SUMIF(Сен!$A$6:$A$41,A26,Сен!$F$6:$F$41)+SUMIF(Окт!$A$6:$A$41,A26,Окт!$F$6:$F$41)+SUMIF(Ноя!$A$6:$A$41,A26,Ноя!$F$6:$F$41)+SUMIF(Дек!$A$6:$A$41,A26,Дек!$F$6:$F$41)</f>
        <v>0</v>
      </c>
      <c r="F26" s="22"/>
      <c r="G26" s="22">
        <f>SUMIF(Янв!$A$6:$A$41,A26,Янв!$G$6:$G$41)+SUMIF(Фев!$A$6:$A$41,A26,Фев!$G$6:$G$41)+SUMIF(Мар!$A$6:$A$41,A26,Мар!$G$6:$G$41)+SUMIF(Апр!$A$6:$A$41,A26,Апр!$G$6:$G$41)+SUMIF(Май!$A$6:$A$41,A26,Май!$G$6:$G$41)+SUMIF(Июнь!$A$6:$A$41,A26,Июнь!$G$6:$G$41)+SUMIF(Июль!$A$6:$A$41,A26,Июль!$G$6:$G$41)+SUMIF(Авг!$A$6:$A$41,A26,Авг!$G$6:$G$41)+SUMIF(Сен!$A$6:$A$41,A26,Сен!$G$6:$G$41)+SUMIF(Окт!$A$6:$A$41,A26,Окт!$G$6:$G$41)+SUMIF(Ноя!$A$6:$A$41,A26,Ноя!$G$6:$G$41)+SUMIF(Дек!$A$6:$A$41,A26,Дек!$G$6:$G$41)</f>
        <v>0</v>
      </c>
      <c r="H26" s="25">
        <f t="shared" si="0"/>
        <v>0</v>
      </c>
      <c r="I26" s="26"/>
      <c r="J26" s="26"/>
    </row>
    <row r="27" spans="1:10">
      <c r="A27" s="14"/>
      <c r="B27" s="26"/>
      <c r="C27" s="27"/>
      <c r="D27" s="9"/>
      <c r="E27" s="24">
        <f>SUMIF(Янв!$A$6:$A$41,A27,Янв!$F$6:$F$41)+SUMIF(Фев!$A$6:$A$41,A27,Фев!$F$6:$F$41)+SUMIF(Мар!$A$6:$A$41,A27,Мар!$F$6:$F$41)+SUMIF(Апр!$A$6:$A$41,A27,Апр!$F$6:$F$41)+SUMIF(Май!$A$6:$A$41,A27,Май!$F$6:$F$41)+SUMIF(Июнь!$A$6:$A$41,A27,Июнь!$F$6:$F$41)+SUMIF(Июль!$A$6:$A$41,A27,Июль!$F$6:$F$41)+SUMIF(Авг!$A$6:$A$41,A27,Авг!$F$6:$F$41)+SUMIF(Сен!$A$6:$A$41,A27,Сен!$F$6:$F$41)+SUMIF(Окт!$A$6:$A$41,A27,Окт!$F$6:$F$41)+SUMIF(Ноя!$A$6:$A$41,A27,Ноя!$F$6:$F$41)+SUMIF(Дек!$A$6:$A$41,A27,Дек!$F$6:$F$41)</f>
        <v>0</v>
      </c>
      <c r="F27" s="22"/>
      <c r="G27" s="22">
        <f>SUMIF(Янв!$A$6:$A$41,A27,Янв!$G$6:$G$41)+SUMIF(Фев!$A$6:$A$41,A27,Фев!$G$6:$G$41)+SUMIF(Мар!$A$6:$A$41,A27,Мар!$G$6:$G$41)+SUMIF(Апр!$A$6:$A$41,A27,Апр!$G$6:$G$41)+SUMIF(Май!$A$6:$A$41,A27,Май!$G$6:$G$41)+SUMIF(Июнь!$A$6:$A$41,A27,Июнь!$G$6:$G$41)+SUMIF(Июль!$A$6:$A$41,A27,Июль!$G$6:$G$41)+SUMIF(Авг!$A$6:$A$41,A27,Авг!$G$6:$G$41)+SUMIF(Сен!$A$6:$A$41,A27,Сен!$G$6:$G$41)+SUMIF(Окт!$A$6:$A$41,A27,Окт!$G$6:$G$41)+SUMIF(Ноя!$A$6:$A$41,A27,Ноя!$G$6:$G$41)+SUMIF(Дек!$A$6:$A$41,A27,Дек!$G$6:$G$41)</f>
        <v>0</v>
      </c>
      <c r="H27" s="25">
        <f t="shared" si="0"/>
        <v>0</v>
      </c>
      <c r="I27" s="26"/>
      <c r="J27" s="26"/>
    </row>
    <row r="28" spans="1:10">
      <c r="A28" s="14"/>
      <c r="B28" s="26"/>
      <c r="C28" s="27"/>
      <c r="D28" s="9"/>
      <c r="E28" s="24">
        <f>SUMIF(Янв!$A$6:$A$41,A28,Янв!$F$6:$F$41)+SUMIF(Фев!$A$6:$A$41,A28,Фев!$F$6:$F$41)+SUMIF(Мар!$A$6:$A$41,A28,Мар!$F$6:$F$41)+SUMIF(Апр!$A$6:$A$41,A28,Апр!$F$6:$F$41)+SUMIF(Май!$A$6:$A$41,A28,Май!$F$6:$F$41)+SUMIF(Июнь!$A$6:$A$41,A28,Июнь!$F$6:$F$41)+SUMIF(Июль!$A$6:$A$41,A28,Июль!$F$6:$F$41)+SUMIF(Авг!$A$6:$A$41,A28,Авг!$F$6:$F$41)+SUMIF(Сен!$A$6:$A$41,A28,Сен!$F$6:$F$41)+SUMIF(Окт!$A$6:$A$41,A28,Окт!$F$6:$F$41)+SUMIF(Ноя!$A$6:$A$41,A28,Ноя!$F$6:$F$41)+SUMIF(Дек!$A$6:$A$41,A28,Дек!$F$6:$F$41)</f>
        <v>0</v>
      </c>
      <c r="F28" s="22"/>
      <c r="G28" s="22">
        <f>SUMIF(Янв!$A$6:$A$41,A28,Янв!$G$6:$G$41)+SUMIF(Фев!$A$6:$A$41,A28,Фев!$G$6:$G$41)+SUMIF(Мар!$A$6:$A$41,A28,Мар!$G$6:$G$41)+SUMIF(Апр!$A$6:$A$41,A28,Апр!$G$6:$G$41)+SUMIF(Май!$A$6:$A$41,A28,Май!$G$6:$G$41)+SUMIF(Июнь!$A$6:$A$41,A28,Июнь!$G$6:$G$41)+SUMIF(Июль!$A$6:$A$41,A28,Июль!$G$6:$G$41)+SUMIF(Авг!$A$6:$A$41,A28,Авг!$G$6:$G$41)+SUMIF(Сен!$A$6:$A$41,A28,Сен!$G$6:$G$41)+SUMIF(Окт!$A$6:$A$41,A28,Окт!$G$6:$G$41)+SUMIF(Ноя!$A$6:$A$41,A28,Ноя!$G$6:$G$41)+SUMIF(Дек!$A$6:$A$41,A28,Дек!$G$6:$G$41)</f>
        <v>0</v>
      </c>
      <c r="H28" s="25">
        <f t="shared" si="0"/>
        <v>0</v>
      </c>
      <c r="I28" s="26"/>
      <c r="J28" s="26"/>
    </row>
    <row r="29" spans="1:10">
      <c r="A29" s="14"/>
      <c r="B29" s="26"/>
      <c r="C29" s="27"/>
      <c r="D29" s="9"/>
      <c r="E29" s="24">
        <f>SUMIF(Янв!$A$6:$A$41,A29,Янв!$F$6:$F$41)+SUMIF(Фев!$A$6:$A$41,A29,Фев!$F$6:$F$41)+SUMIF(Мар!$A$6:$A$41,A29,Мар!$F$6:$F$41)+SUMIF(Апр!$A$6:$A$41,A29,Апр!$F$6:$F$41)+SUMIF(Май!$A$6:$A$41,A29,Май!$F$6:$F$41)+SUMIF(Июнь!$A$6:$A$41,A29,Июнь!$F$6:$F$41)+SUMIF(Июль!$A$6:$A$41,A29,Июль!$F$6:$F$41)+SUMIF(Авг!$A$6:$A$41,A29,Авг!$F$6:$F$41)+SUMIF(Сен!$A$6:$A$41,A29,Сен!$F$6:$F$41)+SUMIF(Окт!$A$6:$A$41,A29,Окт!$F$6:$F$41)+SUMIF(Ноя!$A$6:$A$41,A29,Ноя!$F$6:$F$41)+SUMIF(Дек!$A$6:$A$41,A29,Дек!$F$6:$F$41)</f>
        <v>0</v>
      </c>
      <c r="F29" s="22"/>
      <c r="G29" s="22">
        <f>SUMIF(Янв!$A$6:$A$41,A29,Янв!$G$6:$G$41)+SUMIF(Фев!$A$6:$A$41,A29,Фев!$G$6:$G$41)+SUMIF(Мар!$A$6:$A$41,A29,Мар!$G$6:$G$41)+SUMIF(Апр!$A$6:$A$41,A29,Апр!$G$6:$G$41)+SUMIF(Май!$A$6:$A$41,A29,Май!$G$6:$G$41)+SUMIF(Июнь!$A$6:$A$41,A29,Июнь!$G$6:$G$41)+SUMIF(Июль!$A$6:$A$41,A29,Июль!$G$6:$G$41)+SUMIF(Авг!$A$6:$A$41,A29,Авг!$G$6:$G$41)+SUMIF(Сен!$A$6:$A$41,A29,Сен!$G$6:$G$41)+SUMIF(Окт!$A$6:$A$41,A29,Окт!$G$6:$G$41)+SUMIF(Ноя!$A$6:$A$41,A29,Ноя!$G$6:$G$41)+SUMIF(Дек!$A$6:$A$41,A29,Дек!$G$6:$G$41)</f>
        <v>0</v>
      </c>
      <c r="H29" s="25">
        <f t="shared" si="0"/>
        <v>0</v>
      </c>
      <c r="I29" s="26"/>
      <c r="J29" s="26"/>
    </row>
    <row r="30" spans="1:10">
      <c r="A30" s="14"/>
      <c r="B30" s="26"/>
      <c r="C30" s="27"/>
      <c r="D30" s="9"/>
      <c r="E30" s="24">
        <f>SUMIF(Янв!$A$6:$A$41,A30,Янв!$F$6:$F$41)+SUMIF(Фев!$A$6:$A$41,A30,Фев!$F$6:$F$41)+SUMIF(Мар!$A$6:$A$41,A30,Мар!$F$6:$F$41)+SUMIF(Апр!$A$6:$A$41,A30,Апр!$F$6:$F$41)+SUMIF(Май!$A$6:$A$41,A30,Май!$F$6:$F$41)+SUMIF(Июнь!$A$6:$A$41,A30,Июнь!$F$6:$F$41)+SUMIF(Июль!$A$6:$A$41,A30,Июль!$F$6:$F$41)+SUMIF(Авг!$A$6:$A$41,A30,Авг!$F$6:$F$41)+SUMIF(Сен!$A$6:$A$41,A30,Сен!$F$6:$F$41)+SUMIF(Окт!$A$6:$A$41,A30,Окт!$F$6:$F$41)+SUMIF(Ноя!$A$6:$A$41,A30,Ноя!$F$6:$F$41)+SUMIF(Дек!$A$6:$A$41,A30,Дек!$F$6:$F$41)</f>
        <v>0</v>
      </c>
      <c r="F30" s="22"/>
      <c r="G30" s="22">
        <f>SUMIF(Янв!$A$6:$A$41,A30,Янв!$G$6:$G$41)+SUMIF(Фев!$A$6:$A$41,A30,Фев!$G$6:$G$41)+SUMIF(Мар!$A$6:$A$41,A30,Мар!$G$6:$G$41)+SUMIF(Апр!$A$6:$A$41,A30,Апр!$G$6:$G$41)+SUMIF(Май!$A$6:$A$41,A30,Май!$G$6:$G$41)+SUMIF(Июнь!$A$6:$A$41,A30,Июнь!$G$6:$G$41)+SUMIF(Июль!$A$6:$A$41,A30,Июль!$G$6:$G$41)+SUMIF(Авг!$A$6:$A$41,A30,Авг!$G$6:$G$41)+SUMIF(Сен!$A$6:$A$41,A30,Сен!$G$6:$G$41)+SUMIF(Окт!$A$6:$A$41,A30,Окт!$G$6:$G$41)+SUMIF(Ноя!$A$6:$A$41,A30,Ноя!$G$6:$G$41)+SUMIF(Дек!$A$6:$A$41,A30,Дек!$G$6:$G$41)</f>
        <v>0</v>
      </c>
      <c r="H30" s="25">
        <f t="shared" si="0"/>
        <v>0</v>
      </c>
      <c r="I30" s="26"/>
      <c r="J30" s="26"/>
    </row>
    <row r="31" spans="1:10">
      <c r="A31" s="14"/>
      <c r="B31" s="26"/>
      <c r="C31" s="27"/>
      <c r="D31" s="9"/>
      <c r="E31" s="24">
        <f>SUMIF(Янв!$A$6:$A$41,A31,Янв!$F$6:$F$41)+SUMIF(Фев!$A$6:$A$41,A31,Фев!$F$6:$F$41)+SUMIF(Мар!$A$6:$A$41,A31,Мар!$F$6:$F$41)+SUMIF(Апр!$A$6:$A$41,A31,Апр!$F$6:$F$41)+SUMIF(Май!$A$6:$A$41,A31,Май!$F$6:$F$41)+SUMIF(Июнь!$A$6:$A$41,A31,Июнь!$F$6:$F$41)+SUMIF(Июль!$A$6:$A$41,A31,Июль!$F$6:$F$41)+SUMIF(Авг!$A$6:$A$41,A31,Авг!$F$6:$F$41)+SUMIF(Сен!$A$6:$A$41,A31,Сен!$F$6:$F$41)+SUMIF(Окт!$A$6:$A$41,A31,Окт!$F$6:$F$41)+SUMIF(Ноя!$A$6:$A$41,A31,Ноя!$F$6:$F$41)+SUMIF(Дек!$A$6:$A$41,A31,Дек!$F$6:$F$41)</f>
        <v>0</v>
      </c>
      <c r="F31" s="22"/>
      <c r="G31" s="22">
        <f>SUMIF(Янв!$A$6:$A$41,A31,Янв!$G$6:$G$41)+SUMIF(Фев!$A$6:$A$41,A31,Фев!$G$6:$G$41)+SUMIF(Мар!$A$6:$A$41,A31,Мар!$G$6:$G$41)+SUMIF(Апр!$A$6:$A$41,A31,Апр!$G$6:$G$41)+SUMIF(Май!$A$6:$A$41,A31,Май!$G$6:$G$41)+SUMIF(Июнь!$A$6:$A$41,A31,Июнь!$G$6:$G$41)+SUMIF(Июль!$A$6:$A$41,A31,Июль!$G$6:$G$41)+SUMIF(Авг!$A$6:$A$41,A31,Авг!$G$6:$G$41)+SUMIF(Сен!$A$6:$A$41,A31,Сен!$G$6:$G$41)+SUMIF(Окт!$A$6:$A$41,A31,Окт!$G$6:$G$41)+SUMIF(Ноя!$A$6:$A$41,A31,Ноя!$G$6:$G$41)+SUMIF(Дек!$A$6:$A$41,A31,Дек!$G$6:$G$41)</f>
        <v>0</v>
      </c>
      <c r="H31" s="25">
        <f t="shared" si="0"/>
        <v>0</v>
      </c>
      <c r="I31" s="26"/>
      <c r="J31" s="26"/>
    </row>
    <row r="32" spans="1:10">
      <c r="A32" s="14"/>
      <c r="B32" s="26"/>
      <c r="C32" s="27"/>
      <c r="D32" s="9"/>
      <c r="E32" s="24">
        <f>SUMIF(Янв!$A$6:$A$41,A32,Янв!$F$6:$F$41)+SUMIF(Фев!$A$6:$A$41,A32,Фев!$F$6:$F$41)+SUMIF(Мар!$A$6:$A$41,A32,Мар!$F$6:$F$41)+SUMIF(Апр!$A$6:$A$41,A32,Апр!$F$6:$F$41)+SUMIF(Май!$A$6:$A$41,A32,Май!$F$6:$F$41)+SUMIF(Июнь!$A$6:$A$41,A32,Июнь!$F$6:$F$41)+SUMIF(Июль!$A$6:$A$41,A32,Июль!$F$6:$F$41)+SUMIF(Авг!$A$6:$A$41,A32,Авг!$F$6:$F$41)+SUMIF(Сен!$A$6:$A$41,A32,Сен!$F$6:$F$41)+SUMIF(Окт!$A$6:$A$41,A32,Окт!$F$6:$F$41)+SUMIF(Ноя!$A$6:$A$41,A32,Ноя!$F$6:$F$41)+SUMIF(Дек!$A$6:$A$41,A32,Дек!$F$6:$F$41)</f>
        <v>0</v>
      </c>
      <c r="F32" s="22"/>
      <c r="G32" s="22">
        <f>SUMIF(Янв!$A$6:$A$41,A32,Янв!$G$6:$G$41)+SUMIF(Фев!$A$6:$A$41,A32,Фев!$G$6:$G$41)+SUMIF(Мар!$A$6:$A$41,A32,Мар!$G$6:$G$41)+SUMIF(Апр!$A$6:$A$41,A32,Апр!$G$6:$G$41)+SUMIF(Май!$A$6:$A$41,A32,Май!$G$6:$G$41)+SUMIF(Июнь!$A$6:$A$41,A32,Июнь!$G$6:$G$41)+SUMIF(Июль!$A$6:$A$41,A32,Июль!$G$6:$G$41)+SUMIF(Авг!$A$6:$A$41,A32,Авг!$G$6:$G$41)+SUMIF(Сен!$A$6:$A$41,A32,Сен!$G$6:$G$41)+SUMIF(Окт!$A$6:$A$41,A32,Окт!$G$6:$G$41)+SUMIF(Ноя!$A$6:$A$41,A32,Ноя!$G$6:$G$41)+SUMIF(Дек!$A$6:$A$41,A32,Дек!$G$6:$G$41)</f>
        <v>0</v>
      </c>
      <c r="H32" s="25">
        <f t="shared" si="0"/>
        <v>0</v>
      </c>
      <c r="I32" s="26"/>
      <c r="J32" s="26"/>
    </row>
    <row r="33" spans="1:10">
      <c r="A33" s="14"/>
      <c r="B33" s="26"/>
      <c r="C33" s="27"/>
      <c r="D33" s="9"/>
      <c r="E33" s="24">
        <f>SUMIF(Янв!$A$6:$A$41,A33,Янв!$F$6:$F$41)+SUMIF(Фев!$A$6:$A$41,A33,Фев!$F$6:$F$41)+SUMIF(Мар!$A$6:$A$41,A33,Мар!$F$6:$F$41)+SUMIF(Апр!$A$6:$A$41,A33,Апр!$F$6:$F$41)+SUMIF(Май!$A$6:$A$41,A33,Май!$F$6:$F$41)+SUMIF(Июнь!$A$6:$A$41,A33,Июнь!$F$6:$F$41)+SUMIF(Июль!$A$6:$A$41,A33,Июль!$F$6:$F$41)+SUMIF(Авг!$A$6:$A$41,A33,Авг!$F$6:$F$41)+SUMIF(Сен!$A$6:$A$41,A33,Сен!$F$6:$F$41)+SUMIF(Окт!$A$6:$A$41,A33,Окт!$F$6:$F$41)+SUMIF(Ноя!$A$6:$A$41,A33,Ноя!$F$6:$F$41)+SUMIF(Дек!$A$6:$A$41,A33,Дек!$F$6:$F$41)</f>
        <v>0</v>
      </c>
      <c r="F33" s="22"/>
      <c r="G33" s="22">
        <f>SUMIF(Янв!$A$6:$A$41,A33,Янв!$G$6:$G$41)+SUMIF(Фев!$A$6:$A$41,A33,Фев!$G$6:$G$41)+SUMIF(Мар!$A$6:$A$41,A33,Мар!$G$6:$G$41)+SUMIF(Апр!$A$6:$A$41,A33,Апр!$G$6:$G$41)+SUMIF(Май!$A$6:$A$41,A33,Май!$G$6:$G$41)+SUMIF(Июнь!$A$6:$A$41,A33,Июнь!$G$6:$G$41)+SUMIF(Июль!$A$6:$A$41,A33,Июль!$G$6:$G$41)+SUMIF(Авг!$A$6:$A$41,A33,Авг!$G$6:$G$41)+SUMIF(Сен!$A$6:$A$41,A33,Сен!$G$6:$G$41)+SUMIF(Окт!$A$6:$A$41,A33,Окт!$G$6:$G$41)+SUMIF(Ноя!$A$6:$A$41,A33,Ноя!$G$6:$G$41)+SUMIF(Дек!$A$6:$A$41,A33,Дек!$G$6:$G$41)</f>
        <v>0</v>
      </c>
      <c r="H33" s="25">
        <f t="shared" si="0"/>
        <v>0</v>
      </c>
      <c r="I33" s="26"/>
      <c r="J33" s="26"/>
    </row>
    <row r="34" spans="1:10">
      <c r="A34" s="14"/>
      <c r="B34" s="26"/>
      <c r="C34" s="27"/>
      <c r="D34" s="9"/>
      <c r="E34" s="24">
        <f>SUMIF(Янв!$A$6:$A$41,A34,Янв!$F$6:$F$41)+SUMIF(Фев!$A$6:$A$41,A34,Фев!$F$6:$F$41)+SUMIF(Мар!$A$6:$A$41,A34,Мар!$F$6:$F$41)+SUMIF(Апр!$A$6:$A$41,A34,Апр!$F$6:$F$41)+SUMIF(Май!$A$6:$A$41,A34,Май!$F$6:$F$41)+SUMIF(Июнь!$A$6:$A$41,A34,Июнь!$F$6:$F$41)+SUMIF(Июль!$A$6:$A$41,A34,Июль!$F$6:$F$41)+SUMIF(Авг!$A$6:$A$41,A34,Авг!$F$6:$F$41)+SUMIF(Сен!$A$6:$A$41,A34,Сен!$F$6:$F$41)+SUMIF(Окт!$A$6:$A$41,A34,Окт!$F$6:$F$41)+SUMIF(Ноя!$A$6:$A$41,A34,Ноя!$F$6:$F$41)+SUMIF(Дек!$A$6:$A$41,A34,Дек!$F$6:$F$41)</f>
        <v>0</v>
      </c>
      <c r="F34" s="22"/>
      <c r="G34" s="22">
        <f>SUMIF(Янв!$A$6:$A$41,A34,Янв!$G$6:$G$41)+SUMIF(Фев!$A$6:$A$41,A34,Фев!$G$6:$G$41)+SUMIF(Мар!$A$6:$A$41,A34,Мар!$G$6:$G$41)+SUMIF(Апр!$A$6:$A$41,A34,Апр!$G$6:$G$41)+SUMIF(Май!$A$6:$A$41,A34,Май!$G$6:$G$41)+SUMIF(Июнь!$A$6:$A$41,A34,Июнь!$G$6:$G$41)+SUMIF(Июль!$A$6:$A$41,A34,Июль!$G$6:$G$41)+SUMIF(Авг!$A$6:$A$41,A34,Авг!$G$6:$G$41)+SUMIF(Сен!$A$6:$A$41,A34,Сен!$G$6:$G$41)+SUMIF(Окт!$A$6:$A$41,A34,Окт!$G$6:$G$41)+SUMIF(Ноя!$A$6:$A$41,A34,Ноя!$G$6:$G$41)+SUMIF(Дек!$A$6:$A$41,A34,Дек!$G$6:$G$41)</f>
        <v>0</v>
      </c>
      <c r="H34" s="25">
        <f t="shared" si="0"/>
        <v>0</v>
      </c>
      <c r="I34" s="26"/>
      <c r="J34" s="26"/>
    </row>
    <row r="35" spans="1:10">
      <c r="A35" s="14"/>
      <c r="B35" s="26"/>
      <c r="C35" s="27"/>
      <c r="D35" s="9"/>
      <c r="E35" s="24">
        <f>SUMIF(Янв!$A$6:$A$41,A35,Янв!$F$6:$F$41)+SUMIF(Фев!$A$6:$A$41,A35,Фев!$F$6:$F$41)+SUMIF(Мар!$A$6:$A$41,A35,Мар!$F$6:$F$41)+SUMIF(Апр!$A$6:$A$41,A35,Апр!$F$6:$F$41)+SUMIF(Май!$A$6:$A$41,A35,Май!$F$6:$F$41)+SUMIF(Июнь!$A$6:$A$41,A35,Июнь!$F$6:$F$41)+SUMIF(Июль!$A$6:$A$41,A35,Июль!$F$6:$F$41)+SUMIF(Авг!$A$6:$A$41,A35,Авг!$F$6:$F$41)+SUMIF(Сен!$A$6:$A$41,A35,Сен!$F$6:$F$41)+SUMIF(Окт!$A$6:$A$41,A35,Окт!$F$6:$F$41)+SUMIF(Ноя!$A$6:$A$41,A35,Ноя!$F$6:$F$41)+SUMIF(Дек!$A$6:$A$41,A35,Дек!$F$6:$F$41)</f>
        <v>0</v>
      </c>
      <c r="F35" s="22"/>
      <c r="G35" s="22">
        <f>SUMIF(Янв!$A$6:$A$41,A35,Янв!$G$6:$G$41)+SUMIF(Фев!$A$6:$A$41,A35,Фев!$G$6:$G$41)+SUMIF(Мар!$A$6:$A$41,A35,Мар!$G$6:$G$41)+SUMIF(Апр!$A$6:$A$41,A35,Апр!$G$6:$G$41)+SUMIF(Май!$A$6:$A$41,A35,Май!$G$6:$G$41)+SUMIF(Июнь!$A$6:$A$41,A35,Июнь!$G$6:$G$41)+SUMIF(Июль!$A$6:$A$41,A35,Июль!$G$6:$G$41)+SUMIF(Авг!$A$6:$A$41,A35,Авг!$G$6:$G$41)+SUMIF(Сен!$A$6:$A$41,A35,Сен!$G$6:$G$41)+SUMIF(Окт!$A$6:$A$41,A35,Окт!$G$6:$G$41)+SUMIF(Ноя!$A$6:$A$41,A35,Ноя!$G$6:$G$41)+SUMIF(Дек!$A$6:$A$41,A35,Дек!$G$6:$G$41)</f>
        <v>0</v>
      </c>
      <c r="H35" s="25">
        <f t="shared" si="0"/>
        <v>0</v>
      </c>
      <c r="I35" s="26"/>
      <c r="J35" s="26"/>
    </row>
    <row r="36" spans="1:10">
      <c r="A36" s="14"/>
      <c r="B36" s="26"/>
      <c r="C36" s="27"/>
      <c r="D36" s="9"/>
      <c r="E36" s="24">
        <f>SUMIF(Янв!$A$6:$A$41,A36,Янв!$F$6:$F$41)+SUMIF(Фев!$A$6:$A$41,A36,Фев!$F$6:$F$41)+SUMIF(Мар!$A$6:$A$41,A36,Мар!$F$6:$F$41)+SUMIF(Апр!$A$6:$A$41,A36,Апр!$F$6:$F$41)+SUMIF(Май!$A$6:$A$41,A36,Май!$F$6:$F$41)+SUMIF(Июнь!$A$6:$A$41,A36,Июнь!$F$6:$F$41)+SUMIF(Июль!$A$6:$A$41,A36,Июль!$F$6:$F$41)+SUMIF(Авг!$A$6:$A$41,A36,Авг!$F$6:$F$41)+SUMIF(Сен!$A$6:$A$41,A36,Сен!$F$6:$F$41)+SUMIF(Окт!$A$6:$A$41,A36,Окт!$F$6:$F$41)+SUMIF(Ноя!$A$6:$A$41,A36,Ноя!$F$6:$F$41)+SUMIF(Дек!$A$6:$A$41,A36,Дек!$F$6:$F$41)</f>
        <v>0</v>
      </c>
      <c r="F36" s="22"/>
      <c r="G36" s="22">
        <f>SUMIF(Янв!$A$6:$A$41,A36,Янв!$G$6:$G$41)+SUMIF(Фев!$A$6:$A$41,A36,Фев!$G$6:$G$41)+SUMIF(Мар!$A$6:$A$41,A36,Мар!$G$6:$G$41)+SUMIF(Апр!$A$6:$A$41,A36,Апр!$G$6:$G$41)+SUMIF(Май!$A$6:$A$41,A36,Май!$G$6:$G$41)+SUMIF(Июнь!$A$6:$A$41,A36,Июнь!$G$6:$G$41)+SUMIF(Июль!$A$6:$A$41,A36,Июль!$G$6:$G$41)+SUMIF(Авг!$A$6:$A$41,A36,Авг!$G$6:$G$41)+SUMIF(Сен!$A$6:$A$41,A36,Сен!$G$6:$G$41)+SUMIF(Окт!$A$6:$A$41,A36,Окт!$G$6:$G$41)+SUMIF(Ноя!$A$6:$A$41,A36,Ноя!$G$6:$G$41)+SUMIF(Дек!$A$6:$A$41,A36,Дек!$G$6:$G$41)</f>
        <v>0</v>
      </c>
      <c r="H36" s="25">
        <f t="shared" si="0"/>
        <v>0</v>
      </c>
      <c r="I36" s="26"/>
      <c r="J36" s="26"/>
    </row>
    <row r="37" spans="1:10">
      <c r="A37" s="14"/>
      <c r="B37" s="26"/>
      <c r="C37" s="27"/>
      <c r="D37" s="9"/>
      <c r="E37" s="24">
        <f>SUMIF(Янв!$A$6:$A$41,A37,Янв!$F$6:$F$41)+SUMIF(Фев!$A$6:$A$41,A37,Фев!$F$6:$F$41)+SUMIF(Мар!$A$6:$A$41,A37,Мар!$F$6:$F$41)+SUMIF(Апр!$A$6:$A$41,A37,Апр!$F$6:$F$41)+SUMIF(Май!$A$6:$A$41,A37,Май!$F$6:$F$41)+SUMIF(Июнь!$A$6:$A$41,A37,Июнь!$F$6:$F$41)+SUMIF(Июль!$A$6:$A$41,A37,Июль!$F$6:$F$41)+SUMIF(Авг!$A$6:$A$41,A37,Авг!$F$6:$F$41)+SUMIF(Сен!$A$6:$A$41,A37,Сен!$F$6:$F$41)+SUMIF(Окт!$A$6:$A$41,A37,Окт!$F$6:$F$41)+SUMIF(Ноя!$A$6:$A$41,A37,Ноя!$F$6:$F$41)+SUMIF(Дек!$A$6:$A$41,A37,Дек!$F$6:$F$41)</f>
        <v>0</v>
      </c>
      <c r="F37" s="22"/>
      <c r="G37" s="22">
        <f>SUMIF(Янв!$A$6:$A$41,A37,Янв!$G$6:$G$41)+SUMIF(Фев!$A$6:$A$41,A37,Фев!$G$6:$G$41)+SUMIF(Мар!$A$6:$A$41,A37,Мар!$G$6:$G$41)+SUMIF(Апр!$A$6:$A$41,A37,Апр!$G$6:$G$41)+SUMIF(Май!$A$6:$A$41,A37,Май!$G$6:$G$41)+SUMIF(Июнь!$A$6:$A$41,A37,Июнь!$G$6:$G$41)+SUMIF(Июль!$A$6:$A$41,A37,Июль!$G$6:$G$41)+SUMIF(Авг!$A$6:$A$41,A37,Авг!$G$6:$G$41)+SUMIF(Сен!$A$6:$A$41,A37,Сен!$G$6:$G$41)+SUMIF(Окт!$A$6:$A$41,A37,Окт!$G$6:$G$41)+SUMIF(Ноя!$A$6:$A$41,A37,Ноя!$G$6:$G$41)+SUMIF(Дек!$A$6:$A$41,A37,Дек!$G$6:$G$41)</f>
        <v>0</v>
      </c>
      <c r="H37" s="25">
        <f t="shared" si="0"/>
        <v>0</v>
      </c>
      <c r="I37" s="26"/>
      <c r="J37" s="26"/>
    </row>
    <row r="38" spans="1:10">
      <c r="A38" s="14"/>
      <c r="B38" s="26"/>
      <c r="C38" s="27"/>
      <c r="D38" s="9"/>
      <c r="E38" s="24">
        <f>SUMIF(Янв!$A$6:$A$41,A38,Янв!$F$6:$F$41)+SUMIF(Фев!$A$6:$A$41,A38,Фев!$F$6:$F$41)+SUMIF(Мар!$A$6:$A$41,A38,Мар!$F$6:$F$41)+SUMIF(Апр!$A$6:$A$41,A38,Апр!$F$6:$F$41)+SUMIF(Май!$A$6:$A$41,A38,Май!$F$6:$F$41)+SUMIF(Июнь!$A$6:$A$41,A38,Июнь!$F$6:$F$41)+SUMIF(Июль!$A$6:$A$41,A38,Июль!$F$6:$F$41)+SUMIF(Авг!$A$6:$A$41,A38,Авг!$F$6:$F$41)+SUMIF(Сен!$A$6:$A$41,A38,Сен!$F$6:$F$41)+SUMIF(Окт!$A$6:$A$41,A38,Окт!$F$6:$F$41)+SUMIF(Ноя!$A$6:$A$41,A38,Ноя!$F$6:$F$41)+SUMIF(Дек!$A$6:$A$41,A38,Дек!$F$6:$F$41)</f>
        <v>0</v>
      </c>
      <c r="F38" s="22"/>
      <c r="G38" s="22">
        <f>SUMIF(Янв!$A$6:$A$41,A38,Янв!$G$6:$G$41)+SUMIF(Фев!$A$6:$A$41,A38,Фев!$G$6:$G$41)+SUMIF(Мар!$A$6:$A$41,A38,Мар!$G$6:$G$41)+SUMIF(Апр!$A$6:$A$41,A38,Апр!$G$6:$G$41)+SUMIF(Май!$A$6:$A$41,A38,Май!$G$6:$G$41)+SUMIF(Июнь!$A$6:$A$41,A38,Июнь!$G$6:$G$41)+SUMIF(Июль!$A$6:$A$41,A38,Июль!$G$6:$G$41)+SUMIF(Авг!$A$6:$A$41,A38,Авг!$G$6:$G$41)+SUMIF(Сен!$A$6:$A$41,A38,Сен!$G$6:$G$41)+SUMIF(Окт!$A$6:$A$41,A38,Окт!$G$6:$G$41)+SUMIF(Ноя!$A$6:$A$41,A38,Ноя!$G$6:$G$41)+SUMIF(Дек!$A$6:$A$41,A38,Дек!$G$6:$G$41)</f>
        <v>0</v>
      </c>
      <c r="H38" s="25">
        <f t="shared" si="0"/>
        <v>0</v>
      </c>
      <c r="I38" s="26"/>
      <c r="J38" s="26"/>
    </row>
    <row r="39" spans="1:10">
      <c r="A39" s="14"/>
      <c r="B39" s="26"/>
      <c r="C39" s="27"/>
      <c r="D39" s="9"/>
      <c r="E39" s="24">
        <f>SUMIF(Янв!$A$6:$A$41,A39,Янв!$F$6:$F$41)+SUMIF(Фев!$A$6:$A$41,A39,Фев!$F$6:$F$41)+SUMIF(Мар!$A$6:$A$41,A39,Мар!$F$6:$F$41)+SUMIF(Апр!$A$6:$A$41,A39,Апр!$F$6:$F$41)+SUMIF(Май!$A$6:$A$41,A39,Май!$F$6:$F$41)+SUMIF(Июнь!$A$6:$A$41,A39,Июнь!$F$6:$F$41)+SUMIF(Июль!$A$6:$A$41,A39,Июль!$F$6:$F$41)+SUMIF(Авг!$A$6:$A$41,A39,Авг!$F$6:$F$41)+SUMIF(Сен!$A$6:$A$41,A39,Сен!$F$6:$F$41)+SUMIF(Окт!$A$6:$A$41,A39,Окт!$F$6:$F$41)+SUMIF(Ноя!$A$6:$A$41,A39,Ноя!$F$6:$F$41)+SUMIF(Дек!$A$6:$A$41,A39,Дек!$F$6:$F$41)</f>
        <v>0</v>
      </c>
      <c r="F39" s="22"/>
      <c r="G39" s="22">
        <f>SUMIF(Янв!$A$6:$A$41,A39,Янв!$G$6:$G$41)+SUMIF(Фев!$A$6:$A$41,A39,Фев!$G$6:$G$41)+SUMIF(Мар!$A$6:$A$41,A39,Мар!$G$6:$G$41)+SUMIF(Апр!$A$6:$A$41,A39,Апр!$G$6:$G$41)+SUMIF(Май!$A$6:$A$41,A39,Май!$G$6:$G$41)+SUMIF(Июнь!$A$6:$A$41,A39,Июнь!$G$6:$G$41)+SUMIF(Июль!$A$6:$A$41,A39,Июль!$G$6:$G$41)+SUMIF(Авг!$A$6:$A$41,A39,Авг!$G$6:$G$41)+SUMIF(Сен!$A$6:$A$41,A39,Сен!$G$6:$G$41)+SUMIF(Окт!$A$6:$A$41,A39,Окт!$G$6:$G$41)+SUMIF(Ноя!$A$6:$A$41,A39,Ноя!$G$6:$G$41)+SUMIF(Дек!$A$6:$A$41,A39,Дек!$G$6:$G$41)</f>
        <v>0</v>
      </c>
      <c r="H39" s="25">
        <f t="shared" si="0"/>
        <v>0</v>
      </c>
      <c r="I39" s="26"/>
      <c r="J39" s="26"/>
    </row>
    <row r="40" spans="1:10">
      <c r="A40" s="14"/>
      <c r="B40" s="26"/>
      <c r="C40" s="27"/>
      <c r="D40" s="9"/>
      <c r="E40" s="24">
        <f>SUMIF(Янв!$A$6:$A$41,A40,Янв!$F$6:$F$41)+SUMIF(Фев!$A$6:$A$41,A40,Фев!$F$6:$F$41)+SUMIF(Мар!$A$6:$A$41,A40,Мар!$F$6:$F$41)+SUMIF(Апр!$A$6:$A$41,A40,Апр!$F$6:$F$41)+SUMIF(Май!$A$6:$A$41,A40,Май!$F$6:$F$41)+SUMIF(Июнь!$A$6:$A$41,A40,Июнь!$F$6:$F$41)+SUMIF(Июль!$A$6:$A$41,A40,Июль!$F$6:$F$41)+SUMIF(Авг!$A$6:$A$41,A40,Авг!$F$6:$F$41)+SUMIF(Сен!$A$6:$A$41,A40,Сен!$F$6:$F$41)+SUMIF(Окт!$A$6:$A$41,A40,Окт!$F$6:$F$41)+SUMIF(Ноя!$A$6:$A$41,A40,Ноя!$F$6:$F$41)+SUMIF(Дек!$A$6:$A$41,A40,Дек!$F$6:$F$41)</f>
        <v>0</v>
      </c>
      <c r="F40" s="22"/>
      <c r="G40" s="22">
        <f>SUMIF(Янв!$A$6:$A$41,A40,Янв!$G$6:$G$41)+SUMIF(Фев!$A$6:$A$41,A40,Фев!$G$6:$G$41)+SUMIF(Мар!$A$6:$A$41,A40,Мар!$G$6:$G$41)+SUMIF(Апр!$A$6:$A$41,A40,Апр!$G$6:$G$41)+SUMIF(Май!$A$6:$A$41,A40,Май!$G$6:$G$41)+SUMIF(Июнь!$A$6:$A$41,A40,Июнь!$G$6:$G$41)+SUMIF(Июль!$A$6:$A$41,A40,Июль!$G$6:$G$41)+SUMIF(Авг!$A$6:$A$41,A40,Авг!$G$6:$G$41)+SUMIF(Сен!$A$6:$A$41,A40,Сен!$G$6:$G$41)+SUMIF(Окт!$A$6:$A$41,A40,Окт!$G$6:$G$41)+SUMIF(Ноя!$A$6:$A$41,A40,Ноя!$G$6:$G$41)+SUMIF(Дек!$A$6:$A$41,A40,Дек!$G$6:$G$41)</f>
        <v>0</v>
      </c>
      <c r="H40" s="25">
        <f t="shared" si="0"/>
        <v>0</v>
      </c>
      <c r="I40" s="26"/>
      <c r="J40" s="26"/>
    </row>
    <row r="41" spans="1:10">
      <c r="A41" s="14"/>
      <c r="B41" s="26"/>
      <c r="C41" s="27"/>
      <c r="D41" s="9"/>
      <c r="E41" s="24">
        <f>SUMIF(Янв!$A$6:$A$41,A41,Янв!$F$6:$F$41)+SUMIF(Фев!$A$6:$A$41,A41,Фев!$F$6:$F$41)+SUMIF(Мар!$A$6:$A$41,A41,Мар!$F$6:$F$41)+SUMIF(Апр!$A$6:$A$41,A41,Апр!$F$6:$F$41)+SUMIF(Май!$A$6:$A$41,A41,Май!$F$6:$F$41)+SUMIF(Июнь!$A$6:$A$41,A41,Июнь!$F$6:$F$41)+SUMIF(Июль!$A$6:$A$41,A41,Июль!$F$6:$F$41)+SUMIF(Авг!$A$6:$A$41,A41,Авг!$F$6:$F$41)+SUMIF(Сен!$A$6:$A$41,A41,Сен!$F$6:$F$41)+SUMIF(Окт!$A$6:$A$41,A41,Окт!$F$6:$F$41)+SUMIF(Ноя!$A$6:$A$41,A41,Ноя!$F$6:$F$41)+SUMIF(Дек!$A$6:$A$41,A41,Дек!$F$6:$F$41)</f>
        <v>0</v>
      </c>
      <c r="F41" s="22"/>
      <c r="G41" s="22">
        <f>SUMIF(Янв!$A$6:$A$41,A41,Янв!$G$6:$G$41)+SUMIF(Фев!$A$6:$A$41,A41,Фев!$G$6:$G$41)+SUMIF(Мар!$A$6:$A$41,A41,Мар!$G$6:$G$41)+SUMIF(Апр!$A$6:$A$41,A41,Апр!$G$6:$G$41)+SUMIF(Май!$A$6:$A$41,A41,Май!$G$6:$G$41)+SUMIF(Июнь!$A$6:$A$41,A41,Июнь!$G$6:$G$41)+SUMIF(Июль!$A$6:$A$41,A41,Июль!$G$6:$G$41)+SUMIF(Авг!$A$6:$A$41,A41,Авг!$G$6:$G$41)+SUMIF(Сен!$A$6:$A$41,A41,Сен!$G$6:$G$41)+SUMIF(Окт!$A$6:$A$41,A41,Окт!$G$6:$G$41)+SUMIF(Ноя!$A$6:$A$41,A41,Ноя!$G$6:$G$41)+SUMIF(Дек!$A$6:$A$41,A41,Дек!$G$6:$G$41)</f>
        <v>0</v>
      </c>
      <c r="H41" s="25">
        <f t="shared" si="0"/>
        <v>0</v>
      </c>
      <c r="I41" s="26"/>
      <c r="J41" s="26"/>
    </row>
    <row r="42" spans="1:10">
      <c r="A42" s="14"/>
      <c r="B42" s="26"/>
      <c r="C42" s="27"/>
      <c r="D42" s="9"/>
      <c r="E42" s="24">
        <f>SUMIF(Янв!$A$6:$A$41,A42,Янв!$F$6:$F$41)+SUMIF(Фев!$A$6:$A$41,A42,Фев!$F$6:$F$41)+SUMIF(Мар!$A$6:$A$41,A42,Мар!$F$6:$F$41)+SUMIF(Апр!$A$6:$A$41,A42,Апр!$F$6:$F$41)+SUMIF(Май!$A$6:$A$41,A42,Май!$F$6:$F$41)+SUMIF(Июнь!$A$6:$A$41,A42,Июнь!$F$6:$F$41)+SUMIF(Июль!$A$6:$A$41,A42,Июль!$F$6:$F$41)+SUMIF(Авг!$A$6:$A$41,A42,Авг!$F$6:$F$41)+SUMIF(Сен!$A$6:$A$41,A42,Сен!$F$6:$F$41)+SUMIF(Окт!$A$6:$A$41,A42,Окт!$F$6:$F$41)+SUMIF(Ноя!$A$6:$A$41,A42,Ноя!$F$6:$F$41)+SUMIF(Дек!$A$6:$A$41,A42,Дек!$F$6:$F$41)</f>
        <v>0</v>
      </c>
      <c r="F42" s="22"/>
      <c r="G42" s="22">
        <f>SUMIF(Янв!$A$6:$A$41,A42,Янв!$G$6:$G$41)+SUMIF(Фев!$A$6:$A$41,A42,Фев!$G$6:$G$41)+SUMIF(Мар!$A$6:$A$41,A42,Мар!$G$6:$G$41)+SUMIF(Апр!$A$6:$A$41,A42,Апр!$G$6:$G$41)+SUMIF(Май!$A$6:$A$41,A42,Май!$G$6:$G$41)+SUMIF(Июнь!$A$6:$A$41,A42,Июнь!$G$6:$G$41)+SUMIF(Июль!$A$6:$A$41,A42,Июль!$G$6:$G$41)+SUMIF(Авг!$A$6:$A$41,A42,Авг!$G$6:$G$41)+SUMIF(Сен!$A$6:$A$41,A42,Сен!$G$6:$G$41)+SUMIF(Окт!$A$6:$A$41,A42,Окт!$G$6:$G$41)+SUMIF(Ноя!$A$6:$A$41,A42,Ноя!$G$6:$G$41)+SUMIF(Дек!$A$6:$A$41,A42,Дек!$G$6:$G$41)</f>
        <v>0</v>
      </c>
      <c r="H42" s="25">
        <f t="shared" si="0"/>
        <v>0</v>
      </c>
      <c r="I42" s="26"/>
      <c r="J42" s="26"/>
    </row>
    <row r="43" spans="1:10">
      <c r="A43" s="14"/>
      <c r="B43" s="26"/>
      <c r="C43" s="27"/>
      <c r="D43" s="9"/>
      <c r="E43" s="24">
        <f>SUMIF(Янв!$A$6:$A$41,A43,Янв!$F$6:$F$41)+SUMIF(Фев!$A$6:$A$41,A43,Фев!$F$6:$F$41)+SUMIF(Мар!$A$6:$A$41,A43,Мар!$F$6:$F$41)+SUMIF(Апр!$A$6:$A$41,A43,Апр!$F$6:$F$41)+SUMIF(Май!$A$6:$A$41,A43,Май!$F$6:$F$41)+SUMIF(Июнь!$A$6:$A$41,A43,Июнь!$F$6:$F$41)+SUMIF(Июль!$A$6:$A$41,A43,Июль!$F$6:$F$41)+SUMIF(Авг!$A$6:$A$41,A43,Авг!$F$6:$F$41)+SUMIF(Сен!$A$6:$A$41,A43,Сен!$F$6:$F$41)+SUMIF(Окт!$A$6:$A$41,A43,Окт!$F$6:$F$41)+SUMIF(Ноя!$A$6:$A$41,A43,Ноя!$F$6:$F$41)+SUMIF(Дек!$A$6:$A$41,A43,Дек!$F$6:$F$41)</f>
        <v>0</v>
      </c>
      <c r="F43" s="22"/>
      <c r="G43" s="22">
        <f>SUMIF(Янв!$A$6:$A$41,A43,Янв!$G$6:$G$41)+SUMIF(Фев!$A$6:$A$41,A43,Фев!$G$6:$G$41)+SUMIF(Мар!$A$6:$A$41,A43,Мар!$G$6:$G$41)+SUMIF(Апр!$A$6:$A$41,A43,Апр!$G$6:$G$41)+SUMIF(Май!$A$6:$A$41,A43,Май!$G$6:$G$41)+SUMIF(Июнь!$A$6:$A$41,A43,Июнь!$G$6:$G$41)+SUMIF(Июль!$A$6:$A$41,A43,Июль!$G$6:$G$41)+SUMIF(Авг!$A$6:$A$41,A43,Авг!$G$6:$G$41)+SUMIF(Сен!$A$6:$A$41,A43,Сен!$G$6:$G$41)+SUMIF(Окт!$A$6:$A$41,A43,Окт!$G$6:$G$41)+SUMIF(Ноя!$A$6:$A$41,A43,Ноя!$G$6:$G$41)+SUMIF(Дек!$A$6:$A$41,A43,Дек!$G$6:$G$41)</f>
        <v>0</v>
      </c>
      <c r="H43" s="25">
        <f t="shared" si="0"/>
        <v>0</v>
      </c>
      <c r="I43" s="26"/>
      <c r="J43" s="26"/>
    </row>
    <row r="44" spans="1:10">
      <c r="A44" s="14"/>
      <c r="B44" s="26"/>
      <c r="C44" s="27"/>
      <c r="D44" s="9"/>
      <c r="E44" s="24">
        <f>SUMIF(Янв!$A$6:$A$41,A44,Янв!$F$6:$F$41)+SUMIF(Фев!$A$6:$A$41,A44,Фев!$F$6:$F$41)+SUMIF(Мар!$A$6:$A$41,A44,Мар!$F$6:$F$41)+SUMIF(Апр!$A$6:$A$41,A44,Апр!$F$6:$F$41)+SUMIF(Май!$A$6:$A$41,A44,Май!$F$6:$F$41)+SUMIF(Июнь!$A$6:$A$41,A44,Июнь!$F$6:$F$41)+SUMIF(Июль!$A$6:$A$41,A44,Июль!$F$6:$F$41)+SUMIF(Авг!$A$6:$A$41,A44,Авг!$F$6:$F$41)+SUMIF(Сен!$A$6:$A$41,A44,Сен!$F$6:$F$41)+SUMIF(Окт!$A$6:$A$41,A44,Окт!$F$6:$F$41)+SUMIF(Ноя!$A$6:$A$41,A44,Ноя!$F$6:$F$41)+SUMIF(Дек!$A$6:$A$41,A44,Дек!$F$6:$F$41)</f>
        <v>0</v>
      </c>
      <c r="F44" s="22"/>
      <c r="G44" s="22">
        <f>SUMIF(Янв!$A$6:$A$41,A44,Янв!$G$6:$G$41)+SUMIF(Фев!$A$6:$A$41,A44,Фев!$G$6:$G$41)+SUMIF(Мар!$A$6:$A$41,A44,Мар!$G$6:$G$41)+SUMIF(Апр!$A$6:$A$41,A44,Апр!$G$6:$G$41)+SUMIF(Май!$A$6:$A$41,A44,Май!$G$6:$G$41)+SUMIF(Июнь!$A$6:$A$41,A44,Июнь!$G$6:$G$41)+SUMIF(Июль!$A$6:$A$41,A44,Июль!$G$6:$G$41)+SUMIF(Авг!$A$6:$A$41,A44,Авг!$G$6:$G$41)+SUMIF(Сен!$A$6:$A$41,A44,Сен!$G$6:$G$41)+SUMIF(Окт!$A$6:$A$41,A44,Окт!$G$6:$G$41)+SUMIF(Ноя!$A$6:$A$41,A44,Ноя!$G$6:$G$41)+SUMIF(Дек!$A$6:$A$41,A44,Дек!$G$6:$G$41)</f>
        <v>0</v>
      </c>
      <c r="H44" s="25">
        <f t="shared" si="0"/>
        <v>0</v>
      </c>
      <c r="I44" s="26"/>
      <c r="J44" s="26"/>
    </row>
    <row r="45" spans="1:10">
      <c r="A45" s="14"/>
      <c r="B45" s="26"/>
      <c r="C45" s="27"/>
      <c r="D45" s="9"/>
      <c r="E45" s="24">
        <f>SUMIF(Янв!$A$6:$A$41,A45,Янв!$F$6:$F$41)+SUMIF(Фев!$A$6:$A$41,A45,Фев!$F$6:$F$41)+SUMIF(Мар!$A$6:$A$41,A45,Мар!$F$6:$F$41)+SUMIF(Апр!$A$6:$A$41,A45,Апр!$F$6:$F$41)+SUMIF(Май!$A$6:$A$41,A45,Май!$F$6:$F$41)+SUMIF(Июнь!$A$6:$A$41,A45,Июнь!$F$6:$F$41)+SUMIF(Июль!$A$6:$A$41,A45,Июль!$F$6:$F$41)+SUMIF(Авг!$A$6:$A$41,A45,Авг!$F$6:$F$41)+SUMIF(Сен!$A$6:$A$41,A45,Сен!$F$6:$F$41)+SUMIF(Окт!$A$6:$A$41,A45,Окт!$F$6:$F$41)+SUMIF(Ноя!$A$6:$A$41,A45,Ноя!$F$6:$F$41)+SUMIF(Дек!$A$6:$A$41,A45,Дек!$F$6:$F$41)</f>
        <v>0</v>
      </c>
      <c r="F45" s="22"/>
      <c r="G45" s="22">
        <f>SUMIF(Янв!$A$6:$A$41,A45,Янв!$G$6:$G$41)+SUMIF(Фев!$A$6:$A$41,A45,Фев!$G$6:$G$41)+SUMIF(Мар!$A$6:$A$41,A45,Мар!$G$6:$G$41)+SUMIF(Апр!$A$6:$A$41,A45,Апр!$G$6:$G$41)+SUMIF(Май!$A$6:$A$41,A45,Май!$G$6:$G$41)+SUMIF(Июнь!$A$6:$A$41,A45,Июнь!$G$6:$G$41)+SUMIF(Июль!$A$6:$A$41,A45,Июль!$G$6:$G$41)+SUMIF(Авг!$A$6:$A$41,A45,Авг!$G$6:$G$41)+SUMIF(Сен!$A$6:$A$41,A45,Сен!$G$6:$G$41)+SUMIF(Окт!$A$6:$A$41,A45,Окт!$G$6:$G$41)+SUMIF(Ноя!$A$6:$A$41,A45,Ноя!$G$6:$G$41)+SUMIF(Дек!$A$6:$A$41,A45,Дек!$G$6:$G$41)</f>
        <v>0</v>
      </c>
      <c r="H45" s="25">
        <f t="shared" si="0"/>
        <v>0</v>
      </c>
      <c r="I45" s="26"/>
      <c r="J45" s="26"/>
    </row>
    <row r="46" spans="1:10">
      <c r="A46" s="14"/>
      <c r="B46" s="26"/>
      <c r="C46" s="27"/>
      <c r="D46" s="9"/>
      <c r="E46" s="24">
        <f>SUMIF(Янв!$A$6:$A$41,A46,Янв!$F$6:$F$41)+SUMIF(Фев!$A$6:$A$41,A46,Фев!$F$6:$F$41)+SUMIF(Мар!$A$6:$A$41,A46,Мар!$F$6:$F$41)+SUMIF(Апр!$A$6:$A$41,A46,Апр!$F$6:$F$41)+SUMIF(Май!$A$6:$A$41,A46,Май!$F$6:$F$41)+SUMIF(Июнь!$A$6:$A$41,A46,Июнь!$F$6:$F$41)+SUMIF(Июль!$A$6:$A$41,A46,Июль!$F$6:$F$41)+SUMIF(Авг!$A$6:$A$41,A46,Авг!$F$6:$F$41)+SUMIF(Сен!$A$6:$A$41,A46,Сен!$F$6:$F$41)+SUMIF(Окт!$A$6:$A$41,A46,Окт!$F$6:$F$41)+SUMIF(Ноя!$A$6:$A$41,A46,Ноя!$F$6:$F$41)+SUMIF(Дек!$A$6:$A$41,A46,Дек!$F$6:$F$41)</f>
        <v>0</v>
      </c>
      <c r="F46" s="22"/>
      <c r="G46" s="22">
        <f>SUMIF(Янв!$A$6:$A$41,A46,Янв!$G$6:$G$41)+SUMIF(Фев!$A$6:$A$41,A46,Фев!$G$6:$G$41)+SUMIF(Мар!$A$6:$A$41,A46,Мар!$G$6:$G$41)+SUMIF(Апр!$A$6:$A$41,A46,Апр!$G$6:$G$41)+SUMIF(Май!$A$6:$A$41,A46,Май!$G$6:$G$41)+SUMIF(Июнь!$A$6:$A$41,A46,Июнь!$G$6:$G$41)+SUMIF(Июль!$A$6:$A$41,A46,Июль!$G$6:$G$41)+SUMIF(Авг!$A$6:$A$41,A46,Авг!$G$6:$G$41)+SUMIF(Сен!$A$6:$A$41,A46,Сен!$G$6:$G$41)+SUMIF(Окт!$A$6:$A$41,A46,Окт!$G$6:$G$41)+SUMIF(Ноя!$A$6:$A$41,A46,Ноя!$G$6:$G$41)+SUMIF(Дек!$A$6:$A$41,A46,Дек!$G$6:$G$41)</f>
        <v>0</v>
      </c>
      <c r="H46" s="25">
        <f t="shared" si="0"/>
        <v>0</v>
      </c>
      <c r="I46" s="26"/>
      <c r="J46" s="26"/>
    </row>
    <row r="47" spans="1:10">
      <c r="A47" s="14"/>
      <c r="B47" s="26"/>
      <c r="C47" s="27"/>
      <c r="D47" s="9"/>
      <c r="E47" s="24">
        <f>SUMIF(Янв!$A$6:$A$41,A47,Янв!$F$6:$F$41)+SUMIF(Фев!$A$6:$A$41,A47,Фев!$F$6:$F$41)+SUMIF(Мар!$A$6:$A$41,A47,Мар!$F$6:$F$41)+SUMIF(Апр!$A$6:$A$41,A47,Апр!$F$6:$F$41)+SUMIF(Май!$A$6:$A$41,A47,Май!$F$6:$F$41)+SUMIF(Июнь!$A$6:$A$41,A47,Июнь!$F$6:$F$41)+SUMIF(Июль!$A$6:$A$41,A47,Июль!$F$6:$F$41)+SUMIF(Авг!$A$6:$A$41,A47,Авг!$F$6:$F$41)+SUMIF(Сен!$A$6:$A$41,A47,Сен!$F$6:$F$41)+SUMIF(Окт!$A$6:$A$41,A47,Окт!$F$6:$F$41)+SUMIF(Ноя!$A$6:$A$41,A47,Ноя!$F$6:$F$41)+SUMIF(Дек!$A$6:$A$41,A47,Дек!$F$6:$F$41)</f>
        <v>0</v>
      </c>
      <c r="F47" s="22"/>
      <c r="G47" s="22">
        <f>SUMIF(Янв!$A$6:$A$41,A47,Янв!$G$6:$G$41)+SUMIF(Фев!$A$6:$A$41,A47,Фев!$G$6:$G$41)+SUMIF(Мар!$A$6:$A$41,A47,Мар!$G$6:$G$41)+SUMIF(Апр!$A$6:$A$41,A47,Апр!$G$6:$G$41)+SUMIF(Май!$A$6:$A$41,A47,Май!$G$6:$G$41)+SUMIF(Июнь!$A$6:$A$41,A47,Июнь!$G$6:$G$41)+SUMIF(Июль!$A$6:$A$41,A47,Июль!$G$6:$G$41)+SUMIF(Авг!$A$6:$A$41,A47,Авг!$G$6:$G$41)+SUMIF(Сен!$A$6:$A$41,A47,Сен!$G$6:$G$41)+SUMIF(Окт!$A$6:$A$41,A47,Окт!$G$6:$G$41)+SUMIF(Ноя!$A$6:$A$41,A47,Ноя!$G$6:$G$41)+SUMIF(Дек!$A$6:$A$41,A47,Дек!$G$6:$G$41)</f>
        <v>0</v>
      </c>
      <c r="H47" s="25">
        <f t="shared" si="0"/>
        <v>0</v>
      </c>
      <c r="I47" s="26"/>
      <c r="J47" s="26"/>
    </row>
    <row r="48" spans="1:10">
      <c r="A48" s="14"/>
      <c r="B48" s="26"/>
      <c r="C48" s="27"/>
      <c r="D48" s="9"/>
      <c r="E48" s="24">
        <f>SUMIF(Янв!$A$6:$A$41,A48,Янв!$F$6:$F$41)+SUMIF(Фев!$A$6:$A$41,A48,Фев!$F$6:$F$41)+SUMIF(Мар!$A$6:$A$41,A48,Мар!$F$6:$F$41)+SUMIF(Апр!$A$6:$A$41,A48,Апр!$F$6:$F$41)+SUMIF(Май!$A$6:$A$41,A48,Май!$F$6:$F$41)+SUMIF(Июнь!$A$6:$A$41,A48,Июнь!$F$6:$F$41)+SUMIF(Июль!$A$6:$A$41,A48,Июль!$F$6:$F$41)+SUMIF(Авг!$A$6:$A$41,A48,Авг!$F$6:$F$41)+SUMIF(Сен!$A$6:$A$41,A48,Сен!$F$6:$F$41)+SUMIF(Окт!$A$6:$A$41,A48,Окт!$F$6:$F$41)+SUMIF(Ноя!$A$6:$A$41,A48,Ноя!$F$6:$F$41)+SUMIF(Дек!$A$6:$A$41,A48,Дек!$F$6:$F$41)</f>
        <v>0</v>
      </c>
      <c r="F48" s="22"/>
      <c r="G48" s="22">
        <f>SUMIF(Янв!$A$6:$A$41,A48,Янв!$G$6:$G$41)+SUMIF(Фев!$A$6:$A$41,A48,Фев!$G$6:$G$41)+SUMIF(Мар!$A$6:$A$41,A48,Мар!$G$6:$G$41)+SUMIF(Апр!$A$6:$A$41,A48,Апр!$G$6:$G$41)+SUMIF(Май!$A$6:$A$41,A48,Май!$G$6:$G$41)+SUMIF(Июнь!$A$6:$A$41,A48,Июнь!$G$6:$G$41)+SUMIF(Июль!$A$6:$A$41,A48,Июль!$G$6:$G$41)+SUMIF(Авг!$A$6:$A$41,A48,Авг!$G$6:$G$41)+SUMIF(Сен!$A$6:$A$41,A48,Сен!$G$6:$G$41)+SUMIF(Окт!$A$6:$A$41,A48,Окт!$G$6:$G$41)+SUMIF(Ноя!$A$6:$A$41,A48,Ноя!$G$6:$G$41)+SUMIF(Дек!$A$6:$A$41,A48,Дек!$G$6:$G$41)</f>
        <v>0</v>
      </c>
      <c r="H48" s="25">
        <f t="shared" si="0"/>
        <v>0</v>
      </c>
      <c r="I48" s="26"/>
      <c r="J48" s="26"/>
    </row>
    <row r="49" spans="1:10">
      <c r="A49" s="14"/>
      <c r="B49" s="26"/>
      <c r="C49" s="27"/>
      <c r="D49" s="9"/>
      <c r="E49" s="24">
        <f>SUMIF(Янв!$A$6:$A$41,A49,Янв!$F$6:$F$41)+SUMIF(Фев!$A$6:$A$41,A49,Фев!$F$6:$F$41)+SUMIF(Мар!$A$6:$A$41,A49,Мар!$F$6:$F$41)+SUMIF(Апр!$A$6:$A$41,A49,Апр!$F$6:$F$41)+SUMIF(Май!$A$6:$A$41,A49,Май!$F$6:$F$41)+SUMIF(Июнь!$A$6:$A$41,A49,Июнь!$F$6:$F$41)+SUMIF(Июль!$A$6:$A$41,A49,Июль!$F$6:$F$41)+SUMIF(Авг!$A$6:$A$41,A49,Авг!$F$6:$F$41)+SUMIF(Сен!$A$6:$A$41,A49,Сен!$F$6:$F$41)+SUMIF(Окт!$A$6:$A$41,A49,Окт!$F$6:$F$41)+SUMIF(Ноя!$A$6:$A$41,A49,Ноя!$F$6:$F$41)+SUMIF(Дек!$A$6:$A$41,A49,Дек!$F$6:$F$41)</f>
        <v>0</v>
      </c>
      <c r="F49" s="22"/>
      <c r="G49" s="22">
        <f>SUMIF(Янв!$A$6:$A$41,A49,Янв!$G$6:$G$41)+SUMIF(Фев!$A$6:$A$41,A49,Фев!$G$6:$G$41)+SUMIF(Мар!$A$6:$A$41,A49,Мар!$G$6:$G$41)+SUMIF(Апр!$A$6:$A$41,A49,Апр!$G$6:$G$41)+SUMIF(Май!$A$6:$A$41,A49,Май!$G$6:$G$41)+SUMIF(Июнь!$A$6:$A$41,A49,Июнь!$G$6:$G$41)+SUMIF(Июль!$A$6:$A$41,A49,Июль!$G$6:$G$41)+SUMIF(Авг!$A$6:$A$41,A49,Авг!$G$6:$G$41)+SUMIF(Сен!$A$6:$A$41,A49,Сен!$G$6:$G$41)+SUMIF(Окт!$A$6:$A$41,A49,Окт!$G$6:$G$41)+SUMIF(Ноя!$A$6:$A$41,A49,Ноя!$G$6:$G$41)+SUMIF(Дек!$A$6:$A$41,A49,Дек!$G$6:$G$41)</f>
        <v>0</v>
      </c>
      <c r="H49" s="25">
        <f t="shared" si="0"/>
        <v>0</v>
      </c>
      <c r="I49" s="26"/>
      <c r="J49" s="26"/>
    </row>
    <row r="50" spans="1:10">
      <c r="A50" s="14"/>
      <c r="B50" s="26"/>
      <c r="C50" s="27"/>
      <c r="D50" s="9"/>
      <c r="E50" s="24">
        <f>SUMIF(Янв!$A$6:$A$41,A50,Янв!$F$6:$F$41)+SUMIF(Фев!$A$6:$A$41,A50,Фев!$F$6:$F$41)+SUMIF(Мар!$A$6:$A$41,A50,Мар!$F$6:$F$41)+SUMIF(Апр!$A$6:$A$41,A50,Апр!$F$6:$F$41)+SUMIF(Май!$A$6:$A$41,A50,Май!$F$6:$F$41)+SUMIF(Июнь!$A$6:$A$41,A50,Июнь!$F$6:$F$41)+SUMIF(Июль!$A$6:$A$41,A50,Июль!$F$6:$F$41)+SUMIF(Авг!$A$6:$A$41,A50,Авг!$F$6:$F$41)+SUMIF(Сен!$A$6:$A$41,A50,Сен!$F$6:$F$41)+SUMIF(Окт!$A$6:$A$41,A50,Окт!$F$6:$F$41)+SUMIF(Ноя!$A$6:$A$41,A50,Ноя!$F$6:$F$41)+SUMIF(Дек!$A$6:$A$41,A50,Дек!$F$6:$F$41)</f>
        <v>0</v>
      </c>
      <c r="F50" s="22"/>
      <c r="G50" s="22">
        <f>SUMIF(Янв!$A$6:$A$41,A50,Янв!$G$6:$G$41)+SUMIF(Фев!$A$6:$A$41,A50,Фев!$G$6:$G$41)+SUMIF(Мар!$A$6:$A$41,A50,Мар!$G$6:$G$41)+SUMIF(Апр!$A$6:$A$41,A50,Апр!$G$6:$G$41)+SUMIF(Май!$A$6:$A$41,A50,Май!$G$6:$G$41)+SUMIF(Июнь!$A$6:$A$41,A50,Июнь!$G$6:$G$41)+SUMIF(Июль!$A$6:$A$41,A50,Июль!$G$6:$G$41)+SUMIF(Авг!$A$6:$A$41,A50,Авг!$G$6:$G$41)+SUMIF(Сен!$A$6:$A$41,A50,Сен!$G$6:$G$41)+SUMIF(Окт!$A$6:$A$41,A50,Окт!$G$6:$G$41)+SUMIF(Ноя!$A$6:$A$41,A50,Ноя!$G$6:$G$41)+SUMIF(Дек!$A$6:$A$41,A50,Дек!$G$6:$G$41)</f>
        <v>0</v>
      </c>
      <c r="H50" s="25">
        <f t="shared" si="0"/>
        <v>0</v>
      </c>
      <c r="I50" s="26"/>
      <c r="J50" s="26"/>
    </row>
    <row r="51" spans="1:10">
      <c r="A51" s="14"/>
      <c r="B51" s="26"/>
      <c r="C51" s="27"/>
      <c r="D51" s="9"/>
      <c r="E51" s="24">
        <f>SUMIF(Янв!$A$6:$A$41,A51,Янв!$F$6:$F$41)+SUMIF(Фев!$A$6:$A$41,A51,Фев!$F$6:$F$41)+SUMIF(Мар!$A$6:$A$41,A51,Мар!$F$6:$F$41)+SUMIF(Апр!$A$6:$A$41,A51,Апр!$F$6:$F$41)+SUMIF(Май!$A$6:$A$41,A51,Май!$F$6:$F$41)+SUMIF(Июнь!$A$6:$A$41,A51,Июнь!$F$6:$F$41)+SUMIF(Июль!$A$6:$A$41,A51,Июль!$F$6:$F$41)+SUMIF(Авг!$A$6:$A$41,A51,Авг!$F$6:$F$41)+SUMIF(Сен!$A$6:$A$41,A51,Сен!$F$6:$F$41)+SUMIF(Окт!$A$6:$A$41,A51,Окт!$F$6:$F$41)+SUMIF(Ноя!$A$6:$A$41,A51,Ноя!$F$6:$F$41)+SUMIF(Дек!$A$6:$A$41,A51,Дек!$F$6:$F$41)</f>
        <v>0</v>
      </c>
      <c r="F51" s="22"/>
      <c r="G51" s="22">
        <f>SUMIF(Янв!$A$6:$A$41,A51,Янв!$G$6:$G$41)+SUMIF(Фев!$A$6:$A$41,A51,Фев!$G$6:$G$41)+SUMIF(Мар!$A$6:$A$41,A51,Мар!$G$6:$G$41)+SUMIF(Апр!$A$6:$A$41,A51,Апр!$G$6:$G$41)+SUMIF(Май!$A$6:$A$41,A51,Май!$G$6:$G$41)+SUMIF(Июнь!$A$6:$A$41,A51,Июнь!$G$6:$G$41)+SUMIF(Июль!$A$6:$A$41,A51,Июль!$G$6:$G$41)+SUMIF(Авг!$A$6:$A$41,A51,Авг!$G$6:$G$41)+SUMIF(Сен!$A$6:$A$41,A51,Сен!$G$6:$G$41)+SUMIF(Окт!$A$6:$A$41,A51,Окт!$G$6:$G$41)+SUMIF(Ноя!$A$6:$A$41,A51,Ноя!$G$6:$G$41)+SUMIF(Дек!$A$6:$A$41,A51,Дек!$G$6:$G$41)</f>
        <v>0</v>
      </c>
      <c r="H51" s="25">
        <f t="shared" si="0"/>
        <v>0</v>
      </c>
      <c r="I51" s="26"/>
      <c r="J51" s="26"/>
    </row>
    <row r="52" spans="1:10">
      <c r="A52" s="14"/>
      <c r="B52" s="26"/>
      <c r="C52" s="27"/>
      <c r="D52" s="9"/>
      <c r="E52" s="24">
        <f>SUMIF(Янв!$A$6:$A$41,A52,Янв!$F$6:$F$41)+SUMIF(Фев!$A$6:$A$41,A52,Фев!$F$6:$F$41)+SUMIF(Мар!$A$6:$A$41,A52,Мар!$F$6:$F$41)+SUMIF(Апр!$A$6:$A$41,A52,Апр!$F$6:$F$41)+SUMIF(Май!$A$6:$A$41,A52,Май!$F$6:$F$41)+SUMIF(Июнь!$A$6:$A$41,A52,Июнь!$F$6:$F$41)+SUMIF(Июль!$A$6:$A$41,A52,Июль!$F$6:$F$41)+SUMIF(Авг!$A$6:$A$41,A52,Авг!$F$6:$F$41)+SUMIF(Сен!$A$6:$A$41,A52,Сен!$F$6:$F$41)+SUMIF(Окт!$A$6:$A$41,A52,Окт!$F$6:$F$41)+SUMIF(Ноя!$A$6:$A$41,A52,Ноя!$F$6:$F$41)+SUMIF(Дек!$A$6:$A$41,A52,Дек!$F$6:$F$41)</f>
        <v>0</v>
      </c>
      <c r="F52" s="22"/>
      <c r="G52" s="22">
        <f>SUMIF(Янв!$A$6:$A$41,A52,Янв!$G$6:$G$41)+SUMIF(Фев!$A$6:$A$41,A52,Фев!$G$6:$G$41)+SUMIF(Мар!$A$6:$A$41,A52,Мар!$G$6:$G$41)+SUMIF(Апр!$A$6:$A$41,A52,Апр!$G$6:$G$41)+SUMIF(Май!$A$6:$A$41,A52,Май!$G$6:$G$41)+SUMIF(Июнь!$A$6:$A$41,A52,Июнь!$G$6:$G$41)+SUMIF(Июль!$A$6:$A$41,A52,Июль!$G$6:$G$41)+SUMIF(Авг!$A$6:$A$41,A52,Авг!$G$6:$G$41)+SUMIF(Сен!$A$6:$A$41,A52,Сен!$G$6:$G$41)+SUMIF(Окт!$A$6:$A$41,A52,Окт!$G$6:$G$41)+SUMIF(Ноя!$A$6:$A$41,A52,Ноя!$G$6:$G$41)+SUMIF(Дек!$A$6:$A$41,A52,Дек!$G$6:$G$41)</f>
        <v>0</v>
      </c>
      <c r="H52" s="25">
        <f t="shared" si="0"/>
        <v>0</v>
      </c>
      <c r="I52" s="26"/>
      <c r="J52" s="26"/>
    </row>
    <row r="53" spans="1:10">
      <c r="A53" s="14"/>
      <c r="B53" s="26"/>
      <c r="C53" s="27"/>
      <c r="D53" s="9"/>
      <c r="E53" s="24">
        <f>SUMIF(Янв!$A$6:$A$41,A53,Янв!$F$6:$F$41)+SUMIF(Фев!$A$6:$A$41,A53,Фев!$F$6:$F$41)+SUMIF(Мар!$A$6:$A$41,A53,Мар!$F$6:$F$41)+SUMIF(Апр!$A$6:$A$41,A53,Апр!$F$6:$F$41)+SUMIF(Май!$A$6:$A$41,A53,Май!$F$6:$F$41)+SUMIF(Июнь!$A$6:$A$41,A53,Июнь!$F$6:$F$41)+SUMIF(Июль!$A$6:$A$41,A53,Июль!$F$6:$F$41)+SUMIF(Авг!$A$6:$A$41,A53,Авг!$F$6:$F$41)+SUMIF(Сен!$A$6:$A$41,A53,Сен!$F$6:$F$41)+SUMIF(Окт!$A$6:$A$41,A53,Окт!$F$6:$F$41)+SUMIF(Ноя!$A$6:$A$41,A53,Ноя!$F$6:$F$41)+SUMIF(Дек!$A$6:$A$41,A53,Дек!$F$6:$F$41)</f>
        <v>0</v>
      </c>
      <c r="F53" s="22"/>
      <c r="G53" s="22">
        <f>SUMIF(Янв!$A$6:$A$41,A53,Янв!$G$6:$G$41)+SUMIF(Фев!$A$6:$A$41,A53,Фев!$G$6:$G$41)+SUMIF(Мар!$A$6:$A$41,A53,Мар!$G$6:$G$41)+SUMIF(Апр!$A$6:$A$41,A53,Апр!$G$6:$G$41)+SUMIF(Май!$A$6:$A$41,A53,Май!$G$6:$G$41)+SUMIF(Июнь!$A$6:$A$41,A53,Июнь!$G$6:$G$41)+SUMIF(Июль!$A$6:$A$41,A53,Июль!$G$6:$G$41)+SUMIF(Авг!$A$6:$A$41,A53,Авг!$G$6:$G$41)+SUMIF(Сен!$A$6:$A$41,A53,Сен!$G$6:$G$41)+SUMIF(Окт!$A$6:$A$41,A53,Окт!$G$6:$G$41)+SUMIF(Ноя!$A$6:$A$41,A53,Ноя!$G$6:$G$41)+SUMIF(Дек!$A$6:$A$41,A53,Дек!$G$6:$G$41)</f>
        <v>0</v>
      </c>
      <c r="H53" s="25">
        <f t="shared" si="0"/>
        <v>0</v>
      </c>
      <c r="I53" s="26"/>
      <c r="J53" s="26"/>
    </row>
    <row r="54" spans="1:10">
      <c r="A54" s="14"/>
      <c r="B54" s="26"/>
      <c r="C54" s="27"/>
      <c r="D54" s="9"/>
      <c r="E54" s="24">
        <f>SUMIF(Янв!$A$6:$A$41,A54,Янв!$F$6:$F$41)+SUMIF(Фев!$A$6:$A$41,A54,Фев!$F$6:$F$41)+SUMIF(Мар!$A$6:$A$41,A54,Мар!$F$6:$F$41)+SUMIF(Апр!$A$6:$A$41,A54,Апр!$F$6:$F$41)+SUMIF(Май!$A$6:$A$41,A54,Май!$F$6:$F$41)+SUMIF(Июнь!$A$6:$A$41,A54,Июнь!$F$6:$F$41)+SUMIF(Июль!$A$6:$A$41,A54,Июль!$F$6:$F$41)+SUMIF(Авг!$A$6:$A$41,A54,Авг!$F$6:$F$41)+SUMIF(Сен!$A$6:$A$41,A54,Сен!$F$6:$F$41)+SUMIF(Окт!$A$6:$A$41,A54,Окт!$F$6:$F$41)+SUMIF(Ноя!$A$6:$A$41,A54,Ноя!$F$6:$F$41)+SUMIF(Дек!$A$6:$A$41,A54,Дек!$F$6:$F$41)</f>
        <v>0</v>
      </c>
      <c r="F54" s="22"/>
      <c r="G54" s="22">
        <f>SUMIF(Янв!$A$6:$A$41,A54,Янв!$G$6:$G$41)+SUMIF(Фев!$A$6:$A$41,A54,Фев!$G$6:$G$41)+SUMIF(Мар!$A$6:$A$41,A54,Мар!$G$6:$G$41)+SUMIF(Апр!$A$6:$A$41,A54,Апр!$G$6:$G$41)+SUMIF(Май!$A$6:$A$41,A54,Май!$G$6:$G$41)+SUMIF(Июнь!$A$6:$A$41,A54,Июнь!$G$6:$G$41)+SUMIF(Июль!$A$6:$A$41,A54,Июль!$G$6:$G$41)+SUMIF(Авг!$A$6:$A$41,A54,Авг!$G$6:$G$41)+SUMIF(Сен!$A$6:$A$41,A54,Сен!$G$6:$G$41)+SUMIF(Окт!$A$6:$A$41,A54,Окт!$G$6:$G$41)+SUMIF(Ноя!$A$6:$A$41,A54,Ноя!$G$6:$G$41)+SUMIF(Дек!$A$6:$A$41,A54,Дек!$G$6:$G$41)</f>
        <v>0</v>
      </c>
      <c r="H54" s="25">
        <f t="shared" si="0"/>
        <v>0</v>
      </c>
      <c r="I54" s="26"/>
      <c r="J54" s="26"/>
    </row>
    <row r="55" spans="1:10">
      <c r="A55" s="14"/>
      <c r="B55" s="26"/>
      <c r="C55" s="27"/>
      <c r="D55" s="9"/>
      <c r="E55" s="24">
        <f>SUMIF(Янв!$A$6:$A$41,A55,Янв!$F$6:$F$41)+SUMIF(Фев!$A$6:$A$41,A55,Фев!$F$6:$F$41)+SUMIF(Мар!$A$6:$A$41,A55,Мар!$F$6:$F$41)+SUMIF(Апр!$A$6:$A$41,A55,Апр!$F$6:$F$41)+SUMIF(Май!$A$6:$A$41,A55,Май!$F$6:$F$41)+SUMIF(Июнь!$A$6:$A$41,A55,Июнь!$F$6:$F$41)+SUMIF(Июль!$A$6:$A$41,A55,Июль!$F$6:$F$41)+SUMIF(Авг!$A$6:$A$41,A55,Авг!$F$6:$F$41)+SUMIF(Сен!$A$6:$A$41,A55,Сен!$F$6:$F$41)+SUMIF(Окт!$A$6:$A$41,A55,Окт!$F$6:$F$41)+SUMIF(Ноя!$A$6:$A$41,A55,Ноя!$F$6:$F$41)+SUMIF(Дек!$A$6:$A$41,A55,Дек!$F$6:$F$41)</f>
        <v>0</v>
      </c>
      <c r="F55" s="22"/>
      <c r="G55" s="22">
        <f>SUMIF(Янв!$A$6:$A$41,A55,Янв!$G$6:$G$41)+SUMIF(Фев!$A$6:$A$41,A55,Фев!$G$6:$G$41)+SUMIF(Мар!$A$6:$A$41,A55,Мар!$G$6:$G$41)+SUMIF(Апр!$A$6:$A$41,A55,Апр!$G$6:$G$41)+SUMIF(Май!$A$6:$A$41,A55,Май!$G$6:$G$41)+SUMIF(Июнь!$A$6:$A$41,A55,Июнь!$G$6:$G$41)+SUMIF(Июль!$A$6:$A$41,A55,Июль!$G$6:$G$41)+SUMIF(Авг!$A$6:$A$41,A55,Авг!$G$6:$G$41)+SUMIF(Сен!$A$6:$A$41,A55,Сен!$G$6:$G$41)+SUMIF(Окт!$A$6:$A$41,A55,Окт!$G$6:$G$41)+SUMIF(Ноя!$A$6:$A$41,A55,Ноя!$G$6:$G$41)+SUMIF(Дек!$A$6:$A$41,A55,Дек!$G$6:$G$41)</f>
        <v>0</v>
      </c>
      <c r="H55" s="25">
        <f t="shared" si="0"/>
        <v>0</v>
      </c>
      <c r="I55" s="26"/>
      <c r="J55" s="26"/>
    </row>
    <row r="56" spans="1:10">
      <c r="A56" s="14"/>
      <c r="B56" s="26"/>
      <c r="C56" s="27"/>
      <c r="D56" s="9"/>
      <c r="E56" s="24">
        <f>SUMIF(Янв!$A$6:$A$41,A56,Янв!$F$6:$F$41)+SUMIF(Фев!$A$6:$A$41,A56,Фев!$F$6:$F$41)+SUMIF(Мар!$A$6:$A$41,A56,Мар!$F$6:$F$41)+SUMIF(Апр!$A$6:$A$41,A56,Апр!$F$6:$F$41)+SUMIF(Май!$A$6:$A$41,A56,Май!$F$6:$F$41)+SUMIF(Июнь!$A$6:$A$41,A56,Июнь!$F$6:$F$41)+SUMIF(Июль!$A$6:$A$41,A56,Июль!$F$6:$F$41)+SUMIF(Авг!$A$6:$A$41,A56,Авг!$F$6:$F$41)+SUMIF(Сен!$A$6:$A$41,A56,Сен!$F$6:$F$41)+SUMIF(Окт!$A$6:$A$41,A56,Окт!$F$6:$F$41)+SUMIF(Ноя!$A$6:$A$41,A56,Ноя!$F$6:$F$41)+SUMIF(Дек!$A$6:$A$41,A56,Дек!$F$6:$F$41)</f>
        <v>0</v>
      </c>
      <c r="F56" s="22"/>
      <c r="G56" s="22">
        <f>SUMIF(Янв!$A$6:$A$41,A56,Янв!$G$6:$G$41)+SUMIF(Фев!$A$6:$A$41,A56,Фев!$G$6:$G$41)+SUMIF(Мар!$A$6:$A$41,A56,Мар!$G$6:$G$41)+SUMIF(Апр!$A$6:$A$41,A56,Апр!$G$6:$G$41)+SUMIF(Май!$A$6:$A$41,A56,Май!$G$6:$G$41)+SUMIF(Июнь!$A$6:$A$41,A56,Июнь!$G$6:$G$41)+SUMIF(Июль!$A$6:$A$41,A56,Июль!$G$6:$G$41)+SUMIF(Авг!$A$6:$A$41,A56,Авг!$G$6:$G$41)+SUMIF(Сен!$A$6:$A$41,A56,Сен!$G$6:$G$41)+SUMIF(Окт!$A$6:$A$41,A56,Окт!$G$6:$G$41)+SUMIF(Ноя!$A$6:$A$41,A56,Ноя!$G$6:$G$41)+SUMIF(Дек!$A$6:$A$41,A56,Дек!$G$6:$G$41)</f>
        <v>0</v>
      </c>
      <c r="H56" s="25">
        <f t="shared" si="0"/>
        <v>0</v>
      </c>
      <c r="I56" s="26"/>
      <c r="J56" s="26"/>
    </row>
    <row r="57" spans="1:10">
      <c r="A57" s="14"/>
      <c r="B57" s="26"/>
      <c r="C57" s="27"/>
      <c r="D57" s="9"/>
      <c r="E57" s="24">
        <f>SUMIF(Янв!$A$6:$A$41,A57,Янв!$F$6:$F$41)+SUMIF(Фев!$A$6:$A$41,A57,Фев!$F$6:$F$41)+SUMIF(Мар!$A$6:$A$41,A57,Мар!$F$6:$F$41)+SUMIF(Апр!$A$6:$A$41,A57,Апр!$F$6:$F$41)+SUMIF(Май!$A$6:$A$41,A57,Май!$F$6:$F$41)+SUMIF(Июнь!$A$6:$A$41,A57,Июнь!$F$6:$F$41)+SUMIF(Июль!$A$6:$A$41,A57,Июль!$F$6:$F$41)+SUMIF(Авг!$A$6:$A$41,A57,Авг!$F$6:$F$41)+SUMIF(Сен!$A$6:$A$41,A57,Сен!$F$6:$F$41)+SUMIF(Окт!$A$6:$A$41,A57,Окт!$F$6:$F$41)+SUMIF(Ноя!$A$6:$A$41,A57,Ноя!$F$6:$F$41)+SUMIF(Дек!$A$6:$A$41,A57,Дек!$F$6:$F$41)</f>
        <v>0</v>
      </c>
      <c r="F57" s="22"/>
      <c r="G57" s="22">
        <f>SUMIF(Янв!$A$6:$A$41,A57,Янв!$G$6:$G$41)+SUMIF(Фев!$A$6:$A$41,A57,Фев!$G$6:$G$41)+SUMIF(Мар!$A$6:$A$41,A57,Мар!$G$6:$G$41)+SUMIF(Апр!$A$6:$A$41,A57,Апр!$G$6:$G$41)+SUMIF(Май!$A$6:$A$41,A57,Май!$G$6:$G$41)+SUMIF(Июнь!$A$6:$A$41,A57,Июнь!$G$6:$G$41)+SUMIF(Июль!$A$6:$A$41,A57,Июль!$G$6:$G$41)+SUMIF(Авг!$A$6:$A$41,A57,Авг!$G$6:$G$41)+SUMIF(Сен!$A$6:$A$41,A57,Сен!$G$6:$G$41)+SUMIF(Окт!$A$6:$A$41,A57,Окт!$G$6:$G$41)+SUMIF(Ноя!$A$6:$A$41,A57,Ноя!$G$6:$G$41)+SUMIF(Дек!$A$6:$A$41,A57,Дек!$G$6:$G$41)</f>
        <v>0</v>
      </c>
      <c r="H57" s="25">
        <f t="shared" si="0"/>
        <v>0</v>
      </c>
      <c r="I57" s="26"/>
      <c r="J57" s="26"/>
    </row>
    <row r="58" spans="1:10">
      <c r="A58" s="14"/>
      <c r="B58" s="26"/>
      <c r="C58" s="27"/>
      <c r="D58" s="9"/>
      <c r="E58" s="24">
        <f>SUMIF(Янв!$A$6:$A$41,A58,Янв!$F$6:$F$41)+SUMIF(Фев!$A$6:$A$41,A58,Фев!$F$6:$F$41)+SUMIF(Мар!$A$6:$A$41,A58,Мар!$F$6:$F$41)+SUMIF(Апр!$A$6:$A$41,A58,Апр!$F$6:$F$41)+SUMIF(Май!$A$6:$A$41,A58,Май!$F$6:$F$41)+SUMIF(Июнь!$A$6:$A$41,A58,Июнь!$F$6:$F$41)+SUMIF(Июль!$A$6:$A$41,A58,Июль!$F$6:$F$41)+SUMIF(Авг!$A$6:$A$41,A58,Авг!$F$6:$F$41)+SUMIF(Сен!$A$6:$A$41,A58,Сен!$F$6:$F$41)+SUMIF(Окт!$A$6:$A$41,A58,Окт!$F$6:$F$41)+SUMIF(Ноя!$A$6:$A$41,A58,Ноя!$F$6:$F$41)+SUMIF(Дек!$A$6:$A$41,A58,Дек!$F$6:$F$41)</f>
        <v>0</v>
      </c>
      <c r="F58" s="22"/>
      <c r="G58" s="22">
        <f>SUMIF(Янв!$A$6:$A$41,A58,Янв!$G$6:$G$41)+SUMIF(Фев!$A$6:$A$41,A58,Фев!$G$6:$G$41)+SUMIF(Мар!$A$6:$A$41,A58,Мар!$G$6:$G$41)+SUMIF(Апр!$A$6:$A$41,A58,Апр!$G$6:$G$41)+SUMIF(Май!$A$6:$A$41,A58,Май!$G$6:$G$41)+SUMIF(Июнь!$A$6:$A$41,A58,Июнь!$G$6:$G$41)+SUMIF(Июль!$A$6:$A$41,A58,Июль!$G$6:$G$41)+SUMIF(Авг!$A$6:$A$41,A58,Авг!$G$6:$G$41)+SUMIF(Сен!$A$6:$A$41,A58,Сен!$G$6:$G$41)+SUMIF(Окт!$A$6:$A$41,A58,Окт!$G$6:$G$41)+SUMIF(Ноя!$A$6:$A$41,A58,Ноя!$G$6:$G$41)+SUMIF(Дек!$A$6:$A$41,A58,Дек!$G$6:$G$41)</f>
        <v>0</v>
      </c>
      <c r="H58" s="25">
        <f t="shared" si="0"/>
        <v>0</v>
      </c>
      <c r="I58" s="26"/>
      <c r="J58" s="26"/>
    </row>
    <row r="59" spans="1:10">
      <c r="A59" s="14"/>
      <c r="B59" s="26"/>
      <c r="C59" s="27"/>
      <c r="D59" s="9"/>
      <c r="E59" s="24">
        <f>SUMIF(Янв!$A$6:$A$41,A59,Янв!$F$6:$F$41)+SUMIF(Фев!$A$6:$A$41,A59,Фев!$F$6:$F$41)+SUMIF(Мар!$A$6:$A$41,A59,Мар!$F$6:$F$41)+SUMIF(Апр!$A$6:$A$41,A59,Апр!$F$6:$F$41)+SUMIF(Май!$A$6:$A$41,A59,Май!$F$6:$F$41)+SUMIF(Июнь!$A$6:$A$41,A59,Июнь!$F$6:$F$41)+SUMIF(Июль!$A$6:$A$41,A59,Июль!$F$6:$F$41)+SUMIF(Авг!$A$6:$A$41,A59,Авг!$F$6:$F$41)+SUMIF(Сен!$A$6:$A$41,A59,Сен!$F$6:$F$41)+SUMIF(Окт!$A$6:$A$41,A59,Окт!$F$6:$F$41)+SUMIF(Ноя!$A$6:$A$41,A59,Ноя!$F$6:$F$41)+SUMIF(Дек!$A$6:$A$41,A59,Дек!$F$6:$F$41)</f>
        <v>0</v>
      </c>
      <c r="F59" s="22"/>
      <c r="G59" s="22">
        <f>SUMIF(Янв!$A$6:$A$41,A59,Янв!$G$6:$G$41)+SUMIF(Фев!$A$6:$A$41,A59,Фев!$G$6:$G$41)+SUMIF(Мар!$A$6:$A$41,A59,Мар!$G$6:$G$41)+SUMIF(Апр!$A$6:$A$41,A59,Апр!$G$6:$G$41)+SUMIF(Май!$A$6:$A$41,A59,Май!$G$6:$G$41)+SUMIF(Июнь!$A$6:$A$41,A59,Июнь!$G$6:$G$41)+SUMIF(Июль!$A$6:$A$41,A59,Июль!$G$6:$G$41)+SUMIF(Авг!$A$6:$A$41,A59,Авг!$G$6:$G$41)+SUMIF(Сен!$A$6:$A$41,A59,Сен!$G$6:$G$41)+SUMIF(Окт!$A$6:$A$41,A59,Окт!$G$6:$G$41)+SUMIF(Ноя!$A$6:$A$41,A59,Ноя!$G$6:$G$41)+SUMIF(Дек!$A$6:$A$41,A59,Дек!$G$6:$G$41)</f>
        <v>0</v>
      </c>
      <c r="H59" s="25">
        <f t="shared" si="0"/>
        <v>0</v>
      </c>
      <c r="I59" s="26"/>
      <c r="J59" s="26"/>
    </row>
    <row r="60" spans="1:10">
      <c r="A60" s="14"/>
      <c r="B60" s="26"/>
      <c r="C60" s="27"/>
      <c r="D60" s="9"/>
      <c r="E60" s="24">
        <f>SUMIF(Янв!$A$6:$A$41,A60,Янв!$F$6:$F$41)+SUMIF(Фев!$A$6:$A$41,A60,Фев!$F$6:$F$41)+SUMIF(Мар!$A$6:$A$41,A60,Мар!$F$6:$F$41)+SUMIF(Апр!$A$6:$A$41,A60,Апр!$F$6:$F$41)+SUMIF(Май!$A$6:$A$41,A60,Май!$F$6:$F$41)+SUMIF(Июнь!$A$6:$A$41,A60,Июнь!$F$6:$F$41)+SUMIF(Июль!$A$6:$A$41,A60,Июль!$F$6:$F$41)+SUMIF(Авг!$A$6:$A$41,A60,Авг!$F$6:$F$41)+SUMIF(Сен!$A$6:$A$41,A60,Сен!$F$6:$F$41)+SUMIF(Окт!$A$6:$A$41,A60,Окт!$F$6:$F$41)+SUMIF(Ноя!$A$6:$A$41,A60,Ноя!$F$6:$F$41)+SUMIF(Дек!$A$6:$A$41,A60,Дек!$F$6:$F$41)</f>
        <v>0</v>
      </c>
      <c r="F60" s="22"/>
      <c r="G60" s="22">
        <f>SUMIF(Янв!$A$6:$A$41,A60,Янв!$G$6:$G$41)+SUMIF(Фев!$A$6:$A$41,A60,Фев!$G$6:$G$41)+SUMIF(Мар!$A$6:$A$41,A60,Мар!$G$6:$G$41)+SUMIF(Апр!$A$6:$A$41,A60,Апр!$G$6:$G$41)+SUMIF(Май!$A$6:$A$41,A60,Май!$G$6:$G$41)+SUMIF(Июнь!$A$6:$A$41,A60,Июнь!$G$6:$G$41)+SUMIF(Июль!$A$6:$A$41,A60,Июль!$G$6:$G$41)+SUMIF(Авг!$A$6:$A$41,A60,Авг!$G$6:$G$41)+SUMIF(Сен!$A$6:$A$41,A60,Сен!$G$6:$G$41)+SUMIF(Окт!$A$6:$A$41,A60,Окт!$G$6:$G$41)+SUMIF(Ноя!$A$6:$A$41,A60,Ноя!$G$6:$G$41)+SUMIF(Дек!$A$6:$A$41,A60,Дек!$G$6:$G$41)</f>
        <v>0</v>
      </c>
      <c r="H60" s="25">
        <f t="shared" si="0"/>
        <v>0</v>
      </c>
      <c r="I60" s="26"/>
      <c r="J60" s="26"/>
    </row>
    <row r="61" spans="1:10">
      <c r="A61" s="14"/>
      <c r="B61" s="26"/>
      <c r="C61" s="27"/>
      <c r="D61" s="9"/>
      <c r="E61" s="24">
        <f>SUMIF(Янв!$A$6:$A$41,A61,Янв!$F$6:$F$41)+SUMIF(Фев!$A$6:$A$41,A61,Фев!$F$6:$F$41)+SUMIF(Мар!$A$6:$A$41,A61,Мар!$F$6:$F$41)+SUMIF(Апр!$A$6:$A$41,A61,Апр!$F$6:$F$41)+SUMIF(Май!$A$6:$A$41,A61,Май!$F$6:$F$41)+SUMIF(Июнь!$A$6:$A$41,A61,Июнь!$F$6:$F$41)+SUMIF(Июль!$A$6:$A$41,A61,Июль!$F$6:$F$41)+SUMIF(Авг!$A$6:$A$41,A61,Авг!$F$6:$F$41)+SUMIF(Сен!$A$6:$A$41,A61,Сен!$F$6:$F$41)+SUMIF(Окт!$A$6:$A$41,A61,Окт!$F$6:$F$41)+SUMIF(Ноя!$A$6:$A$41,A61,Ноя!$F$6:$F$41)+SUMIF(Дек!$A$6:$A$41,A61,Дек!$F$6:$F$41)</f>
        <v>0</v>
      </c>
      <c r="F61" s="22"/>
      <c r="G61" s="22">
        <f>SUMIF(Янв!$A$6:$A$41,A61,Янв!$G$6:$G$41)+SUMIF(Фев!$A$6:$A$41,A61,Фев!$G$6:$G$41)+SUMIF(Мар!$A$6:$A$41,A61,Мар!$G$6:$G$41)+SUMIF(Апр!$A$6:$A$41,A61,Апр!$G$6:$G$41)+SUMIF(Май!$A$6:$A$41,A61,Май!$G$6:$G$41)+SUMIF(Июнь!$A$6:$A$41,A61,Июнь!$G$6:$G$41)+SUMIF(Июль!$A$6:$A$41,A61,Июль!$G$6:$G$41)+SUMIF(Авг!$A$6:$A$41,A61,Авг!$G$6:$G$41)+SUMIF(Сен!$A$6:$A$41,A61,Сен!$G$6:$G$41)+SUMIF(Окт!$A$6:$A$41,A61,Окт!$G$6:$G$41)+SUMIF(Ноя!$A$6:$A$41,A61,Ноя!$G$6:$G$41)+SUMIF(Дек!$A$6:$A$41,A61,Дек!$G$6:$G$41)</f>
        <v>0</v>
      </c>
      <c r="H61" s="25">
        <f t="shared" si="0"/>
        <v>0</v>
      </c>
      <c r="I61" s="26"/>
      <c r="J61" s="26"/>
    </row>
    <row r="62" spans="1:10">
      <c r="A62" s="14"/>
      <c r="B62" s="26"/>
      <c r="C62" s="27"/>
      <c r="D62" s="9"/>
      <c r="E62" s="24">
        <f>SUMIF(Янв!$A$6:$A$41,A62,Янв!$F$6:$F$41)+SUMIF(Фев!$A$6:$A$41,A62,Фев!$F$6:$F$41)+SUMIF(Мар!$A$6:$A$41,A62,Мар!$F$6:$F$41)+SUMIF(Апр!$A$6:$A$41,A62,Апр!$F$6:$F$41)+SUMIF(Май!$A$6:$A$41,A62,Май!$F$6:$F$41)+SUMIF(Июнь!$A$6:$A$41,A62,Июнь!$F$6:$F$41)+SUMIF(Июль!$A$6:$A$41,A62,Июль!$F$6:$F$41)+SUMIF(Авг!$A$6:$A$41,A62,Авг!$F$6:$F$41)+SUMIF(Сен!$A$6:$A$41,A62,Сен!$F$6:$F$41)+SUMIF(Окт!$A$6:$A$41,A62,Окт!$F$6:$F$41)+SUMIF(Ноя!$A$6:$A$41,A62,Ноя!$F$6:$F$41)+SUMIF(Дек!$A$6:$A$41,A62,Дек!$F$6:$F$41)</f>
        <v>0</v>
      </c>
      <c r="F62" s="22"/>
      <c r="G62" s="22">
        <f>SUMIF(Янв!$A$6:$A$41,A62,Янв!$G$6:$G$41)+SUMIF(Фев!$A$6:$A$41,A62,Фев!$G$6:$G$41)+SUMIF(Мар!$A$6:$A$41,A62,Мар!$G$6:$G$41)+SUMIF(Апр!$A$6:$A$41,A62,Апр!$G$6:$G$41)+SUMIF(Май!$A$6:$A$41,A62,Май!$G$6:$G$41)+SUMIF(Июнь!$A$6:$A$41,A62,Июнь!$G$6:$G$41)+SUMIF(Июль!$A$6:$A$41,A62,Июль!$G$6:$G$41)+SUMIF(Авг!$A$6:$A$41,A62,Авг!$G$6:$G$41)+SUMIF(Сен!$A$6:$A$41,A62,Сен!$G$6:$G$41)+SUMIF(Окт!$A$6:$A$41,A62,Окт!$G$6:$G$41)+SUMIF(Ноя!$A$6:$A$41,A62,Ноя!$G$6:$G$41)+SUMIF(Дек!$A$6:$A$41,A62,Дек!$G$6:$G$41)</f>
        <v>0</v>
      </c>
      <c r="H62" s="25">
        <f t="shared" si="0"/>
        <v>0</v>
      </c>
      <c r="I62" s="26"/>
      <c r="J62" s="26"/>
    </row>
    <row r="63" spans="1:10">
      <c r="A63" s="14"/>
      <c r="B63" s="26"/>
      <c r="C63" s="27"/>
      <c r="D63" s="9"/>
      <c r="E63" s="24">
        <f>SUMIF(Янв!$A$6:$A$41,A63,Янв!$F$6:$F$41)+SUMIF(Фев!$A$6:$A$41,A63,Фев!$F$6:$F$41)+SUMIF(Мар!$A$6:$A$41,A63,Мар!$F$6:$F$41)+SUMIF(Апр!$A$6:$A$41,A63,Апр!$F$6:$F$41)+SUMIF(Май!$A$6:$A$41,A63,Май!$F$6:$F$41)+SUMIF(Июнь!$A$6:$A$41,A63,Июнь!$F$6:$F$41)+SUMIF(Июль!$A$6:$A$41,A63,Июль!$F$6:$F$41)+SUMIF(Авг!$A$6:$A$41,A63,Авг!$F$6:$F$41)+SUMIF(Сен!$A$6:$A$41,A63,Сен!$F$6:$F$41)+SUMIF(Окт!$A$6:$A$41,A63,Окт!$F$6:$F$41)+SUMIF(Ноя!$A$6:$A$41,A63,Ноя!$F$6:$F$41)+SUMIF(Дек!$A$6:$A$41,A63,Дек!$F$6:$F$41)</f>
        <v>0</v>
      </c>
      <c r="F63" s="22"/>
      <c r="G63" s="22">
        <f>SUMIF(Янв!$A$6:$A$41,A63,Янв!$G$6:$G$41)+SUMIF(Фев!$A$6:$A$41,A63,Фев!$G$6:$G$41)+SUMIF(Мар!$A$6:$A$41,A63,Мар!$G$6:$G$41)+SUMIF(Апр!$A$6:$A$41,A63,Апр!$G$6:$G$41)+SUMIF(Май!$A$6:$A$41,A63,Май!$G$6:$G$41)+SUMIF(Июнь!$A$6:$A$41,A63,Июнь!$G$6:$G$41)+SUMIF(Июль!$A$6:$A$41,A63,Июль!$G$6:$G$41)+SUMIF(Авг!$A$6:$A$41,A63,Авг!$G$6:$G$41)+SUMIF(Сен!$A$6:$A$41,A63,Сен!$G$6:$G$41)+SUMIF(Окт!$A$6:$A$41,A63,Окт!$G$6:$G$41)+SUMIF(Ноя!$A$6:$A$41,A63,Ноя!$G$6:$G$41)+SUMIF(Дек!$A$6:$A$41,A63,Дек!$G$6:$G$41)</f>
        <v>0</v>
      </c>
      <c r="H63" s="25">
        <f t="shared" si="0"/>
        <v>0</v>
      </c>
      <c r="I63" s="26"/>
      <c r="J63" s="26"/>
    </row>
    <row r="64" spans="1:10">
      <c r="A64" s="14"/>
      <c r="B64" s="26"/>
      <c r="C64" s="27"/>
      <c r="D64" s="9"/>
      <c r="E64" s="24">
        <f>SUMIF(Янв!$A$6:$A$41,A64,Янв!$F$6:$F$41)+SUMIF(Фев!$A$6:$A$41,A64,Фев!$F$6:$F$41)+SUMIF(Мар!$A$6:$A$41,A64,Мар!$F$6:$F$41)+SUMIF(Апр!$A$6:$A$41,A64,Апр!$F$6:$F$41)+SUMIF(Май!$A$6:$A$41,A64,Май!$F$6:$F$41)+SUMIF(Июнь!$A$6:$A$41,A64,Июнь!$F$6:$F$41)+SUMIF(Июль!$A$6:$A$41,A64,Июль!$F$6:$F$41)+SUMIF(Авг!$A$6:$A$41,A64,Авг!$F$6:$F$41)+SUMIF(Сен!$A$6:$A$41,A64,Сен!$F$6:$F$41)+SUMIF(Окт!$A$6:$A$41,A64,Окт!$F$6:$F$41)+SUMIF(Ноя!$A$6:$A$41,A64,Ноя!$F$6:$F$41)+SUMIF(Дек!$A$6:$A$41,A64,Дек!$F$6:$F$41)</f>
        <v>0</v>
      </c>
      <c r="F64" s="22"/>
      <c r="G64" s="22">
        <f>SUMIF(Янв!$A$6:$A$41,A64,Янв!$G$6:$G$41)+SUMIF(Фев!$A$6:$A$41,A64,Фев!$G$6:$G$41)+SUMIF(Мар!$A$6:$A$41,A64,Мар!$G$6:$G$41)+SUMIF(Апр!$A$6:$A$41,A64,Апр!$G$6:$G$41)+SUMIF(Май!$A$6:$A$41,A64,Май!$G$6:$G$41)+SUMIF(Июнь!$A$6:$A$41,A64,Июнь!$G$6:$G$41)+SUMIF(Июль!$A$6:$A$41,A64,Июль!$G$6:$G$41)+SUMIF(Авг!$A$6:$A$41,A64,Авг!$G$6:$G$41)+SUMIF(Сен!$A$6:$A$41,A64,Сен!$G$6:$G$41)+SUMIF(Окт!$A$6:$A$41,A64,Окт!$G$6:$G$41)+SUMIF(Ноя!$A$6:$A$41,A64,Ноя!$G$6:$G$41)+SUMIF(Дек!$A$6:$A$41,A64,Дек!$G$6:$G$41)</f>
        <v>0</v>
      </c>
      <c r="H64" s="25">
        <f t="shared" si="0"/>
        <v>0</v>
      </c>
      <c r="I64" s="26"/>
      <c r="J64" s="26"/>
    </row>
    <row r="65" spans="1:10">
      <c r="A65" s="14"/>
      <c r="B65" s="26"/>
      <c r="C65" s="27"/>
      <c r="D65" s="9"/>
      <c r="E65" s="24">
        <f>SUMIF(Янв!$A$6:$A$41,A65,Янв!$F$6:$F$41)+SUMIF(Фев!$A$6:$A$41,A65,Фев!$F$6:$F$41)+SUMIF(Мар!$A$6:$A$41,A65,Мар!$F$6:$F$41)+SUMIF(Апр!$A$6:$A$41,A65,Апр!$F$6:$F$41)+SUMIF(Май!$A$6:$A$41,A65,Май!$F$6:$F$41)+SUMIF(Июнь!$A$6:$A$41,A65,Июнь!$F$6:$F$41)+SUMIF(Июль!$A$6:$A$41,A65,Июль!$F$6:$F$41)+SUMIF(Авг!$A$6:$A$41,A65,Авг!$F$6:$F$41)+SUMIF(Сен!$A$6:$A$41,A65,Сен!$F$6:$F$41)+SUMIF(Окт!$A$6:$A$41,A65,Окт!$F$6:$F$41)+SUMIF(Ноя!$A$6:$A$41,A65,Ноя!$F$6:$F$41)+SUMIF(Дек!$A$6:$A$41,A65,Дек!$F$6:$F$41)</f>
        <v>0</v>
      </c>
      <c r="F65" s="22"/>
      <c r="G65" s="22">
        <f>SUMIF(Янв!$A$6:$A$41,A65,Янв!$G$6:$G$41)+SUMIF(Фев!$A$6:$A$41,A65,Фев!$G$6:$G$41)+SUMIF(Мар!$A$6:$A$41,A65,Мар!$G$6:$G$41)+SUMIF(Апр!$A$6:$A$41,A65,Апр!$G$6:$G$41)+SUMIF(Май!$A$6:$A$41,A65,Май!$G$6:$G$41)+SUMIF(Июнь!$A$6:$A$41,A65,Июнь!$G$6:$G$41)+SUMIF(Июль!$A$6:$A$41,A65,Июль!$G$6:$G$41)+SUMIF(Авг!$A$6:$A$41,A65,Авг!$G$6:$G$41)+SUMIF(Сен!$A$6:$A$41,A65,Сен!$G$6:$G$41)+SUMIF(Окт!$A$6:$A$41,A65,Окт!$G$6:$G$41)+SUMIF(Ноя!$A$6:$A$41,A65,Ноя!$G$6:$G$41)+SUMIF(Дек!$A$6:$A$41,A65,Дек!$G$6:$G$41)</f>
        <v>0</v>
      </c>
      <c r="H65" s="25">
        <f t="shared" si="0"/>
        <v>0</v>
      </c>
      <c r="I65" s="26"/>
      <c r="J65" s="26"/>
    </row>
    <row r="66" spans="1:10">
      <c r="A66" s="14"/>
      <c r="B66" s="26"/>
      <c r="C66" s="27"/>
      <c r="D66" s="9"/>
      <c r="E66" s="24">
        <f>SUMIF(Янв!$A$6:$A$41,A66,Янв!$F$6:$F$41)+SUMIF(Фев!$A$6:$A$41,A66,Фев!$F$6:$F$41)+SUMIF(Мар!$A$6:$A$41,A66,Мар!$F$6:$F$41)+SUMIF(Апр!$A$6:$A$41,A66,Апр!$F$6:$F$41)+SUMIF(Май!$A$6:$A$41,A66,Май!$F$6:$F$41)+SUMIF(Июнь!$A$6:$A$41,A66,Июнь!$F$6:$F$41)+SUMIF(Июль!$A$6:$A$41,A66,Июль!$F$6:$F$41)+SUMIF(Авг!$A$6:$A$41,A66,Авг!$F$6:$F$41)+SUMIF(Сен!$A$6:$A$41,A66,Сен!$F$6:$F$41)+SUMIF(Окт!$A$6:$A$41,A66,Окт!$F$6:$F$41)+SUMIF(Ноя!$A$6:$A$41,A66,Ноя!$F$6:$F$41)+SUMIF(Дек!$A$6:$A$41,A66,Дек!$F$6:$F$41)</f>
        <v>0</v>
      </c>
      <c r="F66" s="22"/>
      <c r="G66" s="22">
        <f>SUMIF(Янв!$A$6:$A$41,A66,Янв!$G$6:$G$41)+SUMIF(Фев!$A$6:$A$41,A66,Фев!$G$6:$G$41)+SUMIF(Мар!$A$6:$A$41,A66,Мар!$G$6:$G$41)+SUMIF(Апр!$A$6:$A$41,A66,Апр!$G$6:$G$41)+SUMIF(Май!$A$6:$A$41,A66,Май!$G$6:$G$41)+SUMIF(Июнь!$A$6:$A$41,A66,Июнь!$G$6:$G$41)+SUMIF(Июль!$A$6:$A$41,A66,Июль!$G$6:$G$41)+SUMIF(Авг!$A$6:$A$41,A66,Авг!$G$6:$G$41)+SUMIF(Сен!$A$6:$A$41,A66,Сен!$G$6:$G$41)+SUMIF(Окт!$A$6:$A$41,A66,Окт!$G$6:$G$41)+SUMIF(Ноя!$A$6:$A$41,A66,Ноя!$G$6:$G$41)+SUMIF(Дек!$A$6:$A$41,A66,Дек!$G$6:$G$41)</f>
        <v>0</v>
      </c>
      <c r="H66" s="25">
        <f t="shared" si="0"/>
        <v>0</v>
      </c>
      <c r="I66" s="26"/>
      <c r="J66" s="26"/>
    </row>
    <row r="67" spans="1:10">
      <c r="A67" s="14"/>
      <c r="B67" s="26"/>
      <c r="C67" s="27"/>
      <c r="D67" s="9"/>
      <c r="E67" s="24">
        <f>SUMIF(Янв!$A$6:$A$41,A67,Янв!$F$6:$F$41)+SUMIF(Фев!$A$6:$A$41,A67,Фев!$F$6:$F$41)+SUMIF(Мар!$A$6:$A$41,A67,Мар!$F$6:$F$41)+SUMIF(Апр!$A$6:$A$41,A67,Апр!$F$6:$F$41)+SUMIF(Май!$A$6:$A$41,A67,Май!$F$6:$F$41)+SUMIF(Июнь!$A$6:$A$41,A67,Июнь!$F$6:$F$41)+SUMIF(Июль!$A$6:$A$41,A67,Июль!$F$6:$F$41)+SUMIF(Авг!$A$6:$A$41,A67,Авг!$F$6:$F$41)+SUMIF(Сен!$A$6:$A$41,A67,Сен!$F$6:$F$41)+SUMIF(Окт!$A$6:$A$41,A67,Окт!$F$6:$F$41)+SUMIF(Ноя!$A$6:$A$41,A67,Ноя!$F$6:$F$41)+SUMIF(Дек!$A$6:$A$41,A67,Дек!$F$6:$F$41)</f>
        <v>0</v>
      </c>
      <c r="F67" s="22"/>
      <c r="G67" s="22">
        <f>SUMIF(Янв!$A$6:$A$41,A67,Янв!$G$6:$G$41)+SUMIF(Фев!$A$6:$A$41,A67,Фев!$G$6:$G$41)+SUMIF(Мар!$A$6:$A$41,A67,Мар!$G$6:$G$41)+SUMIF(Апр!$A$6:$A$41,A67,Апр!$G$6:$G$41)+SUMIF(Май!$A$6:$A$41,A67,Май!$G$6:$G$41)+SUMIF(Июнь!$A$6:$A$41,A67,Июнь!$G$6:$G$41)+SUMIF(Июль!$A$6:$A$41,A67,Июль!$G$6:$G$41)+SUMIF(Авг!$A$6:$A$41,A67,Авг!$G$6:$G$41)+SUMIF(Сен!$A$6:$A$41,A67,Сен!$G$6:$G$41)+SUMIF(Окт!$A$6:$A$41,A67,Окт!$G$6:$G$41)+SUMIF(Ноя!$A$6:$A$41,A67,Ноя!$G$6:$G$41)+SUMIF(Дек!$A$6:$A$41,A67,Дек!$G$6:$G$41)</f>
        <v>0</v>
      </c>
      <c r="H67" s="25">
        <f t="shared" si="0"/>
        <v>0</v>
      </c>
      <c r="I67" s="26"/>
      <c r="J67" s="26"/>
    </row>
    <row r="68" spans="1:10">
      <c r="A68" s="14"/>
      <c r="B68" s="26"/>
      <c r="C68" s="27"/>
      <c r="D68" s="9"/>
      <c r="E68" s="24">
        <f>SUMIF(Янв!$A$6:$A$41,A68,Янв!$F$6:$F$41)+SUMIF(Фев!$A$6:$A$41,A68,Фев!$F$6:$F$41)+SUMIF(Мар!$A$6:$A$41,A68,Мар!$F$6:$F$41)+SUMIF(Апр!$A$6:$A$41,A68,Апр!$F$6:$F$41)+SUMIF(Май!$A$6:$A$41,A68,Май!$F$6:$F$41)+SUMIF(Июнь!$A$6:$A$41,A68,Июнь!$F$6:$F$41)+SUMIF(Июль!$A$6:$A$41,A68,Июль!$F$6:$F$41)+SUMIF(Авг!$A$6:$A$41,A68,Авг!$F$6:$F$41)+SUMIF(Сен!$A$6:$A$41,A68,Сен!$F$6:$F$41)+SUMIF(Окт!$A$6:$A$41,A68,Окт!$F$6:$F$41)+SUMIF(Ноя!$A$6:$A$41,A68,Ноя!$F$6:$F$41)+SUMIF(Дек!$A$6:$A$41,A68,Дек!$F$6:$F$41)</f>
        <v>0</v>
      </c>
      <c r="F68" s="22"/>
      <c r="G68" s="22">
        <f>SUMIF(Янв!$A$6:$A$41,A68,Янв!$G$6:$G$41)+SUMIF(Фев!$A$6:$A$41,A68,Фев!$G$6:$G$41)+SUMIF(Мар!$A$6:$A$41,A68,Мар!$G$6:$G$41)+SUMIF(Апр!$A$6:$A$41,A68,Апр!$G$6:$G$41)+SUMIF(Май!$A$6:$A$41,A68,Май!$G$6:$G$41)+SUMIF(Июнь!$A$6:$A$41,A68,Июнь!$G$6:$G$41)+SUMIF(Июль!$A$6:$A$41,A68,Июль!$G$6:$G$41)+SUMIF(Авг!$A$6:$A$41,A68,Авг!$G$6:$G$41)+SUMIF(Сен!$A$6:$A$41,A68,Сен!$G$6:$G$41)+SUMIF(Окт!$A$6:$A$41,A68,Окт!$G$6:$G$41)+SUMIF(Ноя!$A$6:$A$41,A68,Ноя!$G$6:$G$41)+SUMIF(Дек!$A$6:$A$41,A68,Дек!$G$6:$G$41)</f>
        <v>0</v>
      </c>
      <c r="H68" s="25">
        <f t="shared" si="0"/>
        <v>0</v>
      </c>
      <c r="I68" s="26"/>
      <c r="J68" s="26"/>
    </row>
    <row r="69" spans="1:10">
      <c r="A69" s="14"/>
      <c r="B69" s="26"/>
      <c r="C69" s="27"/>
      <c r="D69" s="9"/>
      <c r="E69" s="24">
        <f>SUMIF(Янв!$A$6:$A$41,A69,Янв!$F$6:$F$41)+SUMIF(Фев!$A$6:$A$41,A69,Фев!$F$6:$F$41)+SUMIF(Мар!$A$6:$A$41,A69,Мар!$F$6:$F$41)+SUMIF(Апр!$A$6:$A$41,A69,Апр!$F$6:$F$41)+SUMIF(Май!$A$6:$A$41,A69,Май!$F$6:$F$41)+SUMIF(Июнь!$A$6:$A$41,A69,Июнь!$F$6:$F$41)+SUMIF(Июль!$A$6:$A$41,A69,Июль!$F$6:$F$41)+SUMIF(Авг!$A$6:$A$41,A69,Авг!$F$6:$F$41)+SUMIF(Сен!$A$6:$A$41,A69,Сен!$F$6:$F$41)+SUMIF(Окт!$A$6:$A$41,A69,Окт!$F$6:$F$41)+SUMIF(Ноя!$A$6:$A$41,A69,Ноя!$F$6:$F$41)+SUMIF(Дек!$A$6:$A$41,A69,Дек!$F$6:$F$41)</f>
        <v>0</v>
      </c>
      <c r="F69" s="22"/>
      <c r="G69" s="22">
        <f>SUMIF(Янв!$A$6:$A$41,A69,Янв!$G$6:$G$41)+SUMIF(Фев!$A$6:$A$41,A69,Фев!$G$6:$G$41)+SUMIF(Мар!$A$6:$A$41,A69,Мар!$G$6:$G$41)+SUMIF(Апр!$A$6:$A$41,A69,Апр!$G$6:$G$41)+SUMIF(Май!$A$6:$A$41,A69,Май!$G$6:$G$41)+SUMIF(Июнь!$A$6:$A$41,A69,Июнь!$G$6:$G$41)+SUMIF(Июль!$A$6:$A$41,A69,Июль!$G$6:$G$41)+SUMIF(Авг!$A$6:$A$41,A69,Авг!$G$6:$G$41)+SUMIF(Сен!$A$6:$A$41,A69,Сен!$G$6:$G$41)+SUMIF(Окт!$A$6:$A$41,A69,Окт!$G$6:$G$41)+SUMIF(Ноя!$A$6:$A$41,A69,Ноя!$G$6:$G$41)+SUMIF(Дек!$A$6:$A$41,A69,Дек!$G$6:$G$41)</f>
        <v>0</v>
      </c>
      <c r="H69" s="25">
        <f t="shared" ref="H69:H81" si="1">E69-G69</f>
        <v>0</v>
      </c>
      <c r="I69" s="26"/>
      <c r="J69" s="26"/>
    </row>
    <row r="70" spans="1:10">
      <c r="A70" s="14"/>
      <c r="B70" s="26"/>
      <c r="C70" s="27"/>
      <c r="D70" s="9"/>
      <c r="E70" s="24">
        <f>SUMIF(Янв!$A$6:$A$41,A70,Янв!$F$6:$F$41)+SUMIF(Фев!$A$6:$A$41,A70,Фев!$F$6:$F$41)+SUMIF(Мар!$A$6:$A$41,A70,Мар!$F$6:$F$41)+SUMIF(Апр!$A$6:$A$41,A70,Апр!$F$6:$F$41)+SUMIF(Май!$A$6:$A$41,A70,Май!$F$6:$F$41)+SUMIF(Июнь!$A$6:$A$41,A70,Июнь!$F$6:$F$41)+SUMIF(Июль!$A$6:$A$41,A70,Июль!$F$6:$F$41)+SUMIF(Авг!$A$6:$A$41,A70,Авг!$F$6:$F$41)+SUMIF(Сен!$A$6:$A$41,A70,Сен!$F$6:$F$41)+SUMIF(Окт!$A$6:$A$41,A70,Окт!$F$6:$F$41)+SUMIF(Ноя!$A$6:$A$41,A70,Ноя!$F$6:$F$41)+SUMIF(Дек!$A$6:$A$41,A70,Дек!$F$6:$F$41)</f>
        <v>0</v>
      </c>
      <c r="F70" s="22"/>
      <c r="G70" s="22">
        <f>SUMIF(Янв!$A$6:$A$41,A70,Янв!$G$6:$G$41)+SUMIF(Фев!$A$6:$A$41,A70,Фев!$G$6:$G$41)+SUMIF(Мар!$A$6:$A$41,A70,Мар!$G$6:$G$41)+SUMIF(Апр!$A$6:$A$41,A70,Апр!$G$6:$G$41)+SUMIF(Май!$A$6:$A$41,A70,Май!$G$6:$G$41)+SUMIF(Июнь!$A$6:$A$41,A70,Июнь!$G$6:$G$41)+SUMIF(Июль!$A$6:$A$41,A70,Июль!$G$6:$G$41)+SUMIF(Авг!$A$6:$A$41,A70,Авг!$G$6:$G$41)+SUMIF(Сен!$A$6:$A$41,A70,Сен!$G$6:$G$41)+SUMIF(Окт!$A$6:$A$41,A70,Окт!$G$6:$G$41)+SUMIF(Ноя!$A$6:$A$41,A70,Ноя!$G$6:$G$41)+SUMIF(Дек!$A$6:$A$41,A70,Дек!$G$6:$G$41)</f>
        <v>0</v>
      </c>
      <c r="H70" s="25">
        <f t="shared" si="1"/>
        <v>0</v>
      </c>
      <c r="I70" s="26"/>
      <c r="J70" s="26"/>
    </row>
    <row r="71" spans="1:10">
      <c r="A71" s="14"/>
      <c r="B71" s="26"/>
      <c r="C71" s="27"/>
      <c r="D71" s="9"/>
      <c r="E71" s="24">
        <f>SUMIF(Янв!$A$6:$A$41,A71,Янв!$F$6:$F$41)+SUMIF(Фев!$A$6:$A$41,A71,Фев!$F$6:$F$41)+SUMIF(Мар!$A$6:$A$41,A71,Мар!$F$6:$F$41)+SUMIF(Апр!$A$6:$A$41,A71,Апр!$F$6:$F$41)+SUMIF(Май!$A$6:$A$41,A71,Май!$F$6:$F$41)+SUMIF(Июнь!$A$6:$A$41,A71,Июнь!$F$6:$F$41)+SUMIF(Июль!$A$6:$A$41,A71,Июль!$F$6:$F$41)+SUMIF(Авг!$A$6:$A$41,A71,Авг!$F$6:$F$41)+SUMIF(Сен!$A$6:$A$41,A71,Сен!$F$6:$F$41)+SUMIF(Окт!$A$6:$A$41,A71,Окт!$F$6:$F$41)+SUMIF(Ноя!$A$6:$A$41,A71,Ноя!$F$6:$F$41)+SUMIF(Дек!$A$6:$A$41,A71,Дек!$F$6:$F$41)</f>
        <v>0</v>
      </c>
      <c r="F71" s="22"/>
      <c r="G71" s="22">
        <f>SUMIF(Янв!$A$6:$A$41,A71,Янв!$G$6:$G$41)+SUMIF(Фев!$A$6:$A$41,A71,Фев!$G$6:$G$41)+SUMIF(Мар!$A$6:$A$41,A71,Мар!$G$6:$G$41)+SUMIF(Апр!$A$6:$A$41,A71,Апр!$G$6:$G$41)+SUMIF(Май!$A$6:$A$41,A71,Май!$G$6:$G$41)+SUMIF(Июнь!$A$6:$A$41,A71,Июнь!$G$6:$G$41)+SUMIF(Июль!$A$6:$A$41,A71,Июль!$G$6:$G$41)+SUMIF(Авг!$A$6:$A$41,A71,Авг!$G$6:$G$41)+SUMIF(Сен!$A$6:$A$41,A71,Сен!$G$6:$G$41)+SUMIF(Окт!$A$6:$A$41,A71,Окт!$G$6:$G$41)+SUMIF(Ноя!$A$6:$A$41,A71,Ноя!$G$6:$G$41)+SUMIF(Дек!$A$6:$A$41,A71,Дек!$G$6:$G$41)</f>
        <v>0</v>
      </c>
      <c r="H71" s="25">
        <f t="shared" si="1"/>
        <v>0</v>
      </c>
      <c r="I71" s="26"/>
      <c r="J71" s="26"/>
    </row>
    <row r="72" spans="1:10">
      <c r="A72" s="14"/>
      <c r="B72" s="26"/>
      <c r="C72" s="27"/>
      <c r="D72" s="9"/>
      <c r="E72" s="24">
        <f>SUMIF(Янв!$A$6:$A$41,A72,Янв!$F$6:$F$41)+SUMIF(Фев!$A$6:$A$41,A72,Фев!$F$6:$F$41)+SUMIF(Мар!$A$6:$A$41,A72,Мар!$F$6:$F$41)+SUMIF(Апр!$A$6:$A$41,A72,Апр!$F$6:$F$41)+SUMIF(Май!$A$6:$A$41,A72,Май!$F$6:$F$41)+SUMIF(Июнь!$A$6:$A$41,A72,Июнь!$F$6:$F$41)+SUMIF(Июль!$A$6:$A$41,A72,Июль!$F$6:$F$41)+SUMIF(Авг!$A$6:$A$41,A72,Авг!$F$6:$F$41)+SUMIF(Сен!$A$6:$A$41,A72,Сен!$F$6:$F$41)+SUMIF(Окт!$A$6:$A$41,A72,Окт!$F$6:$F$41)+SUMIF(Ноя!$A$6:$A$41,A72,Ноя!$F$6:$F$41)+SUMIF(Дек!$A$6:$A$41,A72,Дек!$F$6:$F$41)</f>
        <v>0</v>
      </c>
      <c r="F72" s="22"/>
      <c r="G72" s="22">
        <f>SUMIF(Янв!$A$6:$A$41,A72,Янв!$G$6:$G$41)+SUMIF(Фев!$A$6:$A$41,A72,Фев!$G$6:$G$41)+SUMIF(Мар!$A$6:$A$41,A72,Мар!$G$6:$G$41)+SUMIF(Апр!$A$6:$A$41,A72,Апр!$G$6:$G$41)+SUMIF(Май!$A$6:$A$41,A72,Май!$G$6:$G$41)+SUMIF(Июнь!$A$6:$A$41,A72,Июнь!$G$6:$G$41)+SUMIF(Июль!$A$6:$A$41,A72,Июль!$G$6:$G$41)+SUMIF(Авг!$A$6:$A$41,A72,Авг!$G$6:$G$41)+SUMIF(Сен!$A$6:$A$41,A72,Сен!$G$6:$G$41)+SUMIF(Окт!$A$6:$A$41,A72,Окт!$G$6:$G$41)+SUMIF(Ноя!$A$6:$A$41,A72,Ноя!$G$6:$G$41)+SUMIF(Дек!$A$6:$A$41,A72,Дек!$G$6:$G$41)</f>
        <v>0</v>
      </c>
      <c r="H72" s="25">
        <f t="shared" si="1"/>
        <v>0</v>
      </c>
      <c r="I72" s="26"/>
      <c r="J72" s="26"/>
    </row>
    <row r="73" spans="1:10">
      <c r="A73" s="14"/>
      <c r="B73" s="26"/>
      <c r="C73" s="27"/>
      <c r="D73" s="9"/>
      <c r="E73" s="24">
        <f>SUMIF(Янв!$A$6:$A$41,A73,Янв!$F$6:$F$41)+SUMIF(Фев!$A$6:$A$41,A73,Фев!$F$6:$F$41)+SUMIF(Мар!$A$6:$A$41,A73,Мар!$F$6:$F$41)+SUMIF(Апр!$A$6:$A$41,A73,Апр!$F$6:$F$41)+SUMIF(Май!$A$6:$A$41,A73,Май!$F$6:$F$41)+SUMIF(Июнь!$A$6:$A$41,A73,Июнь!$F$6:$F$41)+SUMIF(Июль!$A$6:$A$41,A73,Июль!$F$6:$F$41)+SUMIF(Авг!$A$6:$A$41,A73,Авг!$F$6:$F$41)+SUMIF(Сен!$A$6:$A$41,A73,Сен!$F$6:$F$41)+SUMIF(Окт!$A$6:$A$41,A73,Окт!$F$6:$F$41)+SUMIF(Ноя!$A$6:$A$41,A73,Ноя!$F$6:$F$41)+SUMIF(Дек!$A$6:$A$41,A73,Дек!$F$6:$F$41)</f>
        <v>0</v>
      </c>
      <c r="F73" s="22"/>
      <c r="G73" s="22">
        <f>SUMIF(Янв!$A$6:$A$41,A73,Янв!$G$6:$G$41)+SUMIF(Фев!$A$6:$A$41,A73,Фев!$G$6:$G$41)+SUMIF(Мар!$A$6:$A$41,A73,Мар!$G$6:$G$41)+SUMIF(Апр!$A$6:$A$41,A73,Апр!$G$6:$G$41)+SUMIF(Май!$A$6:$A$41,A73,Май!$G$6:$G$41)+SUMIF(Июнь!$A$6:$A$41,A73,Июнь!$G$6:$G$41)+SUMIF(Июль!$A$6:$A$41,A73,Июль!$G$6:$G$41)+SUMIF(Авг!$A$6:$A$41,A73,Авг!$G$6:$G$41)+SUMIF(Сен!$A$6:$A$41,A73,Сен!$G$6:$G$41)+SUMIF(Окт!$A$6:$A$41,A73,Окт!$G$6:$G$41)+SUMIF(Ноя!$A$6:$A$41,A73,Ноя!$G$6:$G$41)+SUMIF(Дек!$A$6:$A$41,A73,Дек!$G$6:$G$41)</f>
        <v>0</v>
      </c>
      <c r="H73" s="25">
        <f t="shared" si="1"/>
        <v>0</v>
      </c>
      <c r="I73" s="26"/>
      <c r="J73" s="26"/>
    </row>
    <row r="74" spans="1:10">
      <c r="A74" s="14"/>
      <c r="B74" s="26"/>
      <c r="C74" s="27"/>
      <c r="D74" s="9"/>
      <c r="E74" s="24">
        <f>SUMIF(Янв!$A$6:$A$41,A74,Янв!$F$6:$F$41)+SUMIF(Фев!$A$6:$A$41,A74,Фев!$F$6:$F$41)+SUMIF(Мар!$A$6:$A$41,A74,Мар!$F$6:$F$41)+SUMIF(Апр!$A$6:$A$41,A74,Апр!$F$6:$F$41)+SUMIF(Май!$A$6:$A$41,A74,Май!$F$6:$F$41)+SUMIF(Июнь!$A$6:$A$41,A74,Июнь!$F$6:$F$41)+SUMIF(Июль!$A$6:$A$41,A74,Июль!$F$6:$F$41)+SUMIF(Авг!$A$6:$A$41,A74,Авг!$F$6:$F$41)+SUMIF(Сен!$A$6:$A$41,A74,Сен!$F$6:$F$41)+SUMIF(Окт!$A$6:$A$41,A74,Окт!$F$6:$F$41)+SUMIF(Ноя!$A$6:$A$41,A74,Ноя!$F$6:$F$41)+SUMIF(Дек!$A$6:$A$41,A74,Дек!$F$6:$F$41)</f>
        <v>0</v>
      </c>
      <c r="F74" s="22"/>
      <c r="G74" s="22">
        <f>SUMIF(Янв!$A$6:$A$41,A74,Янв!$G$6:$G$41)+SUMIF(Фев!$A$6:$A$41,A74,Фев!$G$6:$G$41)+SUMIF(Мар!$A$6:$A$41,A74,Мар!$G$6:$G$41)+SUMIF(Апр!$A$6:$A$41,A74,Апр!$G$6:$G$41)+SUMIF(Май!$A$6:$A$41,A74,Май!$G$6:$G$41)+SUMIF(Июнь!$A$6:$A$41,A74,Июнь!$G$6:$G$41)+SUMIF(Июль!$A$6:$A$41,A74,Июль!$G$6:$G$41)+SUMIF(Авг!$A$6:$A$41,A74,Авг!$G$6:$G$41)+SUMIF(Сен!$A$6:$A$41,A74,Сен!$G$6:$G$41)+SUMIF(Окт!$A$6:$A$41,A74,Окт!$G$6:$G$41)+SUMIF(Ноя!$A$6:$A$41,A74,Ноя!$G$6:$G$41)+SUMIF(Дек!$A$6:$A$41,A74,Дек!$G$6:$G$41)</f>
        <v>0</v>
      </c>
      <c r="H74" s="25">
        <f t="shared" si="1"/>
        <v>0</v>
      </c>
      <c r="I74" s="26"/>
      <c r="J74" s="26"/>
    </row>
    <row r="75" spans="1:10">
      <c r="A75" s="14"/>
      <c r="B75" s="26"/>
      <c r="C75" s="27"/>
      <c r="D75" s="9"/>
      <c r="E75" s="24">
        <f>SUMIF(Янв!$A$6:$A$41,A75,Янв!$F$6:$F$41)+SUMIF(Фев!$A$6:$A$41,A75,Фев!$F$6:$F$41)+SUMIF(Мар!$A$6:$A$41,A75,Мар!$F$6:$F$41)+SUMIF(Апр!$A$6:$A$41,A75,Апр!$F$6:$F$41)+SUMIF(Май!$A$6:$A$41,A75,Май!$F$6:$F$41)+SUMIF(Июнь!$A$6:$A$41,A75,Июнь!$F$6:$F$41)+SUMIF(Июль!$A$6:$A$41,A75,Июль!$F$6:$F$41)+SUMIF(Авг!$A$6:$A$41,A75,Авг!$F$6:$F$41)+SUMIF(Сен!$A$6:$A$41,A75,Сен!$F$6:$F$41)+SUMIF(Окт!$A$6:$A$41,A75,Окт!$F$6:$F$41)+SUMIF(Ноя!$A$6:$A$41,A75,Ноя!$F$6:$F$41)+SUMIF(Дек!$A$6:$A$41,A75,Дек!$F$6:$F$41)</f>
        <v>0</v>
      </c>
      <c r="F75" s="22"/>
      <c r="G75" s="22">
        <f>SUMIF(Янв!$A$6:$A$41,A75,Янв!$G$6:$G$41)+SUMIF(Фев!$A$6:$A$41,A75,Фев!$G$6:$G$41)+SUMIF(Мар!$A$6:$A$41,A75,Мар!$G$6:$G$41)+SUMIF(Апр!$A$6:$A$41,A75,Апр!$G$6:$G$41)+SUMIF(Май!$A$6:$A$41,A75,Май!$G$6:$G$41)+SUMIF(Июнь!$A$6:$A$41,A75,Июнь!$G$6:$G$41)+SUMIF(Июль!$A$6:$A$41,A75,Июль!$G$6:$G$41)+SUMIF(Авг!$A$6:$A$41,A75,Авг!$G$6:$G$41)+SUMIF(Сен!$A$6:$A$41,A75,Сен!$G$6:$G$41)+SUMIF(Окт!$A$6:$A$41,A75,Окт!$G$6:$G$41)+SUMIF(Ноя!$A$6:$A$41,A75,Ноя!$G$6:$G$41)+SUMIF(Дек!$A$6:$A$41,A75,Дек!$G$6:$G$41)</f>
        <v>0</v>
      </c>
      <c r="H75" s="25">
        <f t="shared" si="1"/>
        <v>0</v>
      </c>
      <c r="I75" s="26"/>
      <c r="J75" s="26"/>
    </row>
    <row r="76" spans="1:10">
      <c r="A76" s="14"/>
      <c r="B76" s="26"/>
      <c r="C76" s="27"/>
      <c r="D76" s="9"/>
      <c r="E76" s="24">
        <f>SUMIF(Янв!$A$6:$A$41,A76,Янв!$F$6:$F$41)+SUMIF(Фев!$A$6:$A$41,A76,Фев!$F$6:$F$41)+SUMIF(Мар!$A$6:$A$41,A76,Мар!$F$6:$F$41)+SUMIF(Апр!$A$6:$A$41,A76,Апр!$F$6:$F$41)+SUMIF(Май!$A$6:$A$41,A76,Май!$F$6:$F$41)+SUMIF(Июнь!$A$6:$A$41,A76,Июнь!$F$6:$F$41)+SUMIF(Июль!$A$6:$A$41,A76,Июль!$F$6:$F$41)+SUMIF(Авг!$A$6:$A$41,A76,Авг!$F$6:$F$41)+SUMIF(Сен!$A$6:$A$41,A76,Сен!$F$6:$F$41)+SUMIF(Окт!$A$6:$A$41,A76,Окт!$F$6:$F$41)+SUMIF(Ноя!$A$6:$A$41,A76,Ноя!$F$6:$F$41)+SUMIF(Дек!$A$6:$A$41,A76,Дек!$F$6:$F$41)</f>
        <v>0</v>
      </c>
      <c r="F76" s="22"/>
      <c r="G76" s="22">
        <f>SUMIF(Янв!$A$6:$A$41,A76,Янв!$G$6:$G$41)+SUMIF(Фев!$A$6:$A$41,A76,Фев!$G$6:$G$41)+SUMIF(Мар!$A$6:$A$41,A76,Мар!$G$6:$G$41)+SUMIF(Апр!$A$6:$A$41,A76,Апр!$G$6:$G$41)+SUMIF(Май!$A$6:$A$41,A76,Май!$G$6:$G$41)+SUMIF(Июнь!$A$6:$A$41,A76,Июнь!$G$6:$G$41)+SUMIF(Июль!$A$6:$A$41,A76,Июль!$G$6:$G$41)+SUMIF(Авг!$A$6:$A$41,A76,Авг!$G$6:$G$41)+SUMIF(Сен!$A$6:$A$41,A76,Сен!$G$6:$G$41)+SUMIF(Окт!$A$6:$A$41,A76,Окт!$G$6:$G$41)+SUMIF(Ноя!$A$6:$A$41,A76,Ноя!$G$6:$G$41)+SUMIF(Дек!$A$6:$A$41,A76,Дек!$G$6:$G$41)</f>
        <v>0</v>
      </c>
      <c r="H76" s="25">
        <f t="shared" si="1"/>
        <v>0</v>
      </c>
      <c r="I76" s="26"/>
      <c r="J76" s="26"/>
    </row>
    <row r="77" spans="1:10">
      <c r="A77" s="14"/>
      <c r="B77" s="26"/>
      <c r="C77" s="27"/>
      <c r="D77" s="9"/>
      <c r="E77" s="24">
        <f>SUMIF(Янв!$A$6:$A$41,A77,Янв!$F$6:$F$41)+SUMIF(Фев!$A$6:$A$41,A77,Фев!$F$6:$F$41)+SUMIF(Мар!$A$6:$A$41,A77,Мар!$F$6:$F$41)+SUMIF(Апр!$A$6:$A$41,A77,Апр!$F$6:$F$41)+SUMIF(Май!$A$6:$A$41,A77,Май!$F$6:$F$41)+SUMIF(Июнь!$A$6:$A$41,A77,Июнь!$F$6:$F$41)+SUMIF(Июль!$A$6:$A$41,A77,Июль!$F$6:$F$41)+SUMIF(Авг!$A$6:$A$41,A77,Авг!$F$6:$F$41)+SUMIF(Сен!$A$6:$A$41,A77,Сен!$F$6:$F$41)+SUMIF(Окт!$A$6:$A$41,A77,Окт!$F$6:$F$41)+SUMIF(Ноя!$A$6:$A$41,A77,Ноя!$F$6:$F$41)+SUMIF(Дек!$A$6:$A$41,A77,Дек!$F$6:$F$41)</f>
        <v>0</v>
      </c>
      <c r="F77" s="22"/>
      <c r="G77" s="22">
        <f>SUMIF(Янв!$A$6:$A$41,A77,Янв!$G$6:$G$41)+SUMIF(Фев!$A$6:$A$41,A77,Фев!$G$6:$G$41)+SUMIF(Мар!$A$6:$A$41,A77,Мар!$G$6:$G$41)+SUMIF(Апр!$A$6:$A$41,A77,Апр!$G$6:$G$41)+SUMIF(Май!$A$6:$A$41,A77,Май!$G$6:$G$41)+SUMIF(Июнь!$A$6:$A$41,A77,Июнь!$G$6:$G$41)+SUMIF(Июль!$A$6:$A$41,A77,Июль!$G$6:$G$41)+SUMIF(Авг!$A$6:$A$41,A77,Авг!$G$6:$G$41)+SUMIF(Сен!$A$6:$A$41,A77,Сен!$G$6:$G$41)+SUMIF(Окт!$A$6:$A$41,A77,Окт!$G$6:$G$41)+SUMIF(Ноя!$A$6:$A$41,A77,Ноя!$G$6:$G$41)+SUMIF(Дек!$A$6:$A$41,A77,Дек!$G$6:$G$41)</f>
        <v>0</v>
      </c>
      <c r="H77" s="25">
        <f t="shared" si="1"/>
        <v>0</v>
      </c>
      <c r="I77" s="26"/>
      <c r="J77" s="26"/>
    </row>
    <row r="78" spans="1:10">
      <c r="A78" s="14"/>
      <c r="B78" s="26"/>
      <c r="C78" s="27"/>
      <c r="D78" s="9"/>
      <c r="E78" s="24">
        <f>SUMIF(Янв!$A$6:$A$41,A78,Янв!$F$6:$F$41)+SUMIF(Фев!$A$6:$A$41,A78,Фев!$F$6:$F$41)+SUMIF(Мар!$A$6:$A$41,A78,Мар!$F$6:$F$41)+SUMIF(Апр!$A$6:$A$41,A78,Апр!$F$6:$F$41)+SUMIF(Май!$A$6:$A$41,A78,Май!$F$6:$F$41)+SUMIF(Июнь!$A$6:$A$41,A78,Июнь!$F$6:$F$41)+SUMIF(Июль!$A$6:$A$41,A78,Июль!$F$6:$F$41)+SUMIF(Авг!$A$6:$A$41,A78,Авг!$F$6:$F$41)+SUMIF(Сен!$A$6:$A$41,A78,Сен!$F$6:$F$41)+SUMIF(Окт!$A$6:$A$41,A78,Окт!$F$6:$F$41)+SUMIF(Ноя!$A$6:$A$41,A78,Ноя!$F$6:$F$41)+SUMIF(Дек!$A$6:$A$41,A78,Дек!$F$6:$F$41)</f>
        <v>0</v>
      </c>
      <c r="F78" s="22"/>
      <c r="G78" s="22">
        <f>SUMIF(Янв!$A$6:$A$41,A78,Янв!$G$6:$G$41)+SUMIF(Фев!$A$6:$A$41,A78,Фев!$G$6:$G$41)+SUMIF(Мар!$A$6:$A$41,A78,Мар!$G$6:$G$41)+SUMIF(Апр!$A$6:$A$41,A78,Апр!$G$6:$G$41)+SUMIF(Май!$A$6:$A$41,A78,Май!$G$6:$G$41)+SUMIF(Июнь!$A$6:$A$41,A78,Июнь!$G$6:$G$41)+SUMIF(Июль!$A$6:$A$41,A78,Июль!$G$6:$G$41)+SUMIF(Авг!$A$6:$A$41,A78,Авг!$G$6:$G$41)+SUMIF(Сен!$A$6:$A$41,A78,Сен!$G$6:$G$41)+SUMIF(Окт!$A$6:$A$41,A78,Окт!$G$6:$G$41)+SUMIF(Ноя!$A$6:$A$41,A78,Ноя!$G$6:$G$41)+SUMIF(Дек!$A$6:$A$41,A78,Дек!$G$6:$G$41)</f>
        <v>0</v>
      </c>
      <c r="H78" s="25">
        <f t="shared" si="1"/>
        <v>0</v>
      </c>
      <c r="I78" s="26"/>
      <c r="J78" s="26"/>
    </row>
    <row r="79" spans="1:10">
      <c r="A79" s="14"/>
      <c r="B79" s="26"/>
      <c r="C79" s="27"/>
      <c r="D79" s="9"/>
      <c r="E79" s="24">
        <f>SUMIF(Янв!$A$6:$A$41,A79,Янв!$F$6:$F$41)+SUMIF(Фев!$A$6:$A$41,A79,Фев!$F$6:$F$41)+SUMIF(Мар!$A$6:$A$41,A79,Мар!$F$6:$F$41)+SUMIF(Апр!$A$6:$A$41,A79,Апр!$F$6:$F$41)+SUMIF(Май!$A$6:$A$41,A79,Май!$F$6:$F$41)+SUMIF(Июнь!$A$6:$A$41,A79,Июнь!$F$6:$F$41)+SUMIF(Июль!$A$6:$A$41,A79,Июль!$F$6:$F$41)+SUMIF(Авг!$A$6:$A$41,A79,Авг!$F$6:$F$41)+SUMIF(Сен!$A$6:$A$41,A79,Сен!$F$6:$F$41)+SUMIF(Окт!$A$6:$A$41,A79,Окт!$F$6:$F$41)+SUMIF(Ноя!$A$6:$A$41,A79,Ноя!$F$6:$F$41)+SUMIF(Дек!$A$6:$A$41,A79,Дек!$F$6:$F$41)</f>
        <v>0</v>
      </c>
      <c r="F79" s="22"/>
      <c r="G79" s="22">
        <f>SUMIF(Янв!$A$6:$A$41,A79,Янв!$G$6:$G$41)+SUMIF(Фев!$A$6:$A$41,A79,Фев!$G$6:$G$41)+SUMIF(Мар!$A$6:$A$41,A79,Мар!$G$6:$G$41)+SUMIF(Апр!$A$6:$A$41,A79,Апр!$G$6:$G$41)+SUMIF(Май!$A$6:$A$41,A79,Май!$G$6:$G$41)+SUMIF(Июнь!$A$6:$A$41,A79,Июнь!$G$6:$G$41)+SUMIF(Июль!$A$6:$A$41,A79,Июль!$G$6:$G$41)+SUMIF(Авг!$A$6:$A$41,A79,Авг!$G$6:$G$41)+SUMIF(Сен!$A$6:$A$41,A79,Сен!$G$6:$G$41)+SUMIF(Окт!$A$6:$A$41,A79,Окт!$G$6:$G$41)+SUMIF(Ноя!$A$6:$A$41,A79,Ноя!$G$6:$G$41)+SUMIF(Дек!$A$6:$A$41,A79,Дек!$G$6:$G$41)</f>
        <v>0</v>
      </c>
      <c r="H79" s="25">
        <f t="shared" si="1"/>
        <v>0</v>
      </c>
      <c r="I79" s="26"/>
      <c r="J79" s="26"/>
    </row>
    <row r="80" spans="1:10">
      <c r="A80" s="14"/>
      <c r="B80" s="26"/>
      <c r="C80" s="27"/>
      <c r="D80" s="9"/>
      <c r="E80" s="24">
        <f>SUMIF(Янв!$A$6:$A$41,A80,Янв!$F$6:$F$41)+SUMIF(Фев!$A$6:$A$41,A80,Фев!$F$6:$F$41)+SUMIF(Мар!$A$6:$A$41,A80,Мар!$F$6:$F$41)+SUMIF(Апр!$A$6:$A$41,A80,Апр!$F$6:$F$41)+SUMIF(Май!$A$6:$A$41,A80,Май!$F$6:$F$41)+SUMIF(Июнь!$A$6:$A$41,A80,Июнь!$F$6:$F$41)+SUMIF(Июль!$A$6:$A$41,A80,Июль!$F$6:$F$41)+SUMIF(Авг!$A$6:$A$41,A80,Авг!$F$6:$F$41)+SUMIF(Сен!$A$6:$A$41,A80,Сен!$F$6:$F$41)+SUMIF(Окт!$A$6:$A$41,A80,Окт!$F$6:$F$41)+SUMIF(Ноя!$A$6:$A$41,A80,Ноя!$F$6:$F$41)+SUMIF(Дек!$A$6:$A$41,A80,Дек!$F$6:$F$41)</f>
        <v>0</v>
      </c>
      <c r="F80" s="22"/>
      <c r="G80" s="22">
        <f>SUMIF(Янв!$A$6:$A$41,A80,Янв!$G$6:$G$41)+SUMIF(Фев!$A$6:$A$41,A80,Фев!$G$6:$G$41)+SUMIF(Мар!$A$6:$A$41,A80,Мар!$G$6:$G$41)+SUMIF(Апр!$A$6:$A$41,A80,Апр!$G$6:$G$41)+SUMIF(Май!$A$6:$A$41,A80,Май!$G$6:$G$41)+SUMIF(Июнь!$A$6:$A$41,A80,Июнь!$G$6:$G$41)+SUMIF(Июль!$A$6:$A$41,A80,Июль!$G$6:$G$41)+SUMIF(Авг!$A$6:$A$41,A80,Авг!$G$6:$G$41)+SUMIF(Сен!$A$6:$A$41,A80,Сен!$G$6:$G$41)+SUMIF(Окт!$A$6:$A$41,A80,Окт!$G$6:$G$41)+SUMIF(Ноя!$A$6:$A$41,A80,Ноя!$G$6:$G$41)+SUMIF(Дек!$A$6:$A$41,A80,Дек!$G$6:$G$41)</f>
        <v>0</v>
      </c>
      <c r="H80" s="25">
        <f t="shared" si="1"/>
        <v>0</v>
      </c>
      <c r="I80" s="26"/>
      <c r="J80" s="26"/>
    </row>
    <row r="81" spans="1:10">
      <c r="A81" s="14"/>
      <c r="B81" s="26"/>
      <c r="C81" s="27"/>
      <c r="D81" s="9"/>
      <c r="E81" s="24">
        <f>SUMIF(Янв!$A$6:$A$41,A81,Янв!$F$6:$F$41)+SUMIF(Фев!$A$6:$A$41,A81,Фев!$F$6:$F$41)+SUMIF(Мар!$A$6:$A$41,A81,Мар!$F$6:$F$41)+SUMIF(Апр!$A$6:$A$41,A81,Апр!$F$6:$F$41)+SUMIF(Май!$A$6:$A$41,A81,Май!$F$6:$F$41)+SUMIF(Июнь!$A$6:$A$41,A81,Июнь!$F$6:$F$41)+SUMIF(Июль!$A$6:$A$41,A81,Июль!$F$6:$F$41)+SUMIF(Авг!$A$6:$A$41,A81,Авг!$F$6:$F$41)+SUMIF(Сен!$A$6:$A$41,A81,Сен!$F$6:$F$41)+SUMIF(Окт!$A$6:$A$41,A81,Окт!$F$6:$F$41)+SUMIF(Ноя!$A$6:$A$41,A81,Ноя!$F$6:$F$41)+SUMIF(Дек!$A$6:$A$41,A81,Дек!$F$6:$F$41)</f>
        <v>0</v>
      </c>
      <c r="F81" s="22"/>
      <c r="G81" s="22">
        <f>SUMIF(Янв!$A$6:$A$41,A81,Янв!$G$6:$G$41)+SUMIF(Фев!$A$6:$A$41,A81,Фев!$G$6:$G$41)+SUMIF(Мар!$A$6:$A$41,A81,Мар!$G$6:$G$41)+SUMIF(Апр!$A$6:$A$41,A81,Апр!$G$6:$G$41)+SUMIF(Май!$A$6:$A$41,A81,Май!$G$6:$G$41)+SUMIF(Июнь!$A$6:$A$41,A81,Июнь!$G$6:$G$41)+SUMIF(Июль!$A$6:$A$41,A81,Июль!$G$6:$G$41)+SUMIF(Авг!$A$6:$A$41,A81,Авг!$G$6:$G$41)+SUMIF(Сен!$A$6:$A$41,A81,Сен!$G$6:$G$41)+SUMIF(Окт!$A$6:$A$41,A81,Окт!$G$6:$G$41)+SUMIF(Ноя!$A$6:$A$41,A81,Ноя!$G$6:$G$41)+SUMIF(Дек!$A$6:$A$41,A81,Дек!$G$6:$G$41)</f>
        <v>0</v>
      </c>
      <c r="H81" s="25">
        <f t="shared" si="1"/>
        <v>0</v>
      </c>
      <c r="I81" s="26"/>
      <c r="J81" s="26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27</v>
      </c>
      <c r="D2" s="35"/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28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29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30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2"/>
  <sheetViews>
    <sheetView topLeftCell="A3" workbookViewId="0">
      <selection activeCell="J7" sqref="J7"/>
    </sheetView>
  </sheetViews>
  <sheetFormatPr defaultRowHeight="11.25"/>
  <cols>
    <col min="1" max="3" width="9.140625" style="1"/>
    <col min="4" max="27" width="14.140625" style="1" customWidth="1"/>
    <col min="28" max="16384" width="9.140625" style="1"/>
  </cols>
  <sheetData>
    <row r="2" spans="1:27" ht="18.75">
      <c r="A2" s="29" t="s">
        <v>19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 t="s">
        <v>17</v>
      </c>
      <c r="B6" s="8"/>
      <c r="C6" s="11"/>
      <c r="D6" s="30">
        <f>ROUND(F6/1.18,2)</f>
        <v>181547.64</v>
      </c>
      <c r="E6" s="30">
        <f>F6-D6</f>
        <v>32678.569999999978</v>
      </c>
      <c r="F6" s="10">
        <v>214226.21</v>
      </c>
      <c r="G6" s="32">
        <f>SUM(I6:AA6)</f>
        <v>214226.21</v>
      </c>
      <c r="H6" s="36">
        <f>F6-SUM(I6:AA6)</f>
        <v>0</v>
      </c>
      <c r="I6" s="21">
        <v>200000</v>
      </c>
      <c r="J6" s="10">
        <v>14226.21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>
      <c r="D42" s="31"/>
      <c r="E42" s="31"/>
    </row>
  </sheetData>
  <mergeCells count="9">
    <mergeCell ref="H4:H5"/>
    <mergeCell ref="I4:AA4"/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9" t="s">
        <v>20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9.5" customHeight="1">
      <c r="A2" s="33" t="s">
        <v>21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22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3" t="s">
        <v>23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3" t="s">
        <v>24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3" t="s">
        <v>25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34" t="s">
        <v>26</v>
      </c>
    </row>
    <row r="4" spans="1:27" ht="15" customHeight="1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12" t="s">
        <v>5</v>
      </c>
      <c r="H4" s="17" t="s">
        <v>15</v>
      </c>
      <c r="I4" s="19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3"/>
      <c r="B5" s="3"/>
      <c r="C5" s="3"/>
      <c r="D5" s="3"/>
      <c r="E5" s="3"/>
      <c r="F5" s="3"/>
      <c r="G5" s="13"/>
      <c r="H5" s="18"/>
      <c r="I5" s="20"/>
      <c r="J5" s="15"/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16"/>
      <c r="B6" s="8"/>
      <c r="C6" s="11"/>
      <c r="D6" s="30">
        <f>ROUND(F6/1.18,2)</f>
        <v>0</v>
      </c>
      <c r="E6" s="30">
        <f>F6-D6</f>
        <v>0</v>
      </c>
      <c r="F6" s="10"/>
      <c r="G6" s="32">
        <f>SUM(I6:AA6)</f>
        <v>0</v>
      </c>
      <c r="H6" s="36">
        <f>F6-SUM(I6:AA6)</f>
        <v>0</v>
      </c>
      <c r="I6" s="2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6"/>
      <c r="B7" s="8"/>
      <c r="C7" s="8"/>
      <c r="D7" s="30">
        <f t="shared" ref="D7:D41" si="0">ROUND(F7/1.18,2)</f>
        <v>0</v>
      </c>
      <c r="E7" s="30">
        <f t="shared" ref="E7:E41" si="1">F7-D7</f>
        <v>0</v>
      </c>
      <c r="F7" s="10"/>
      <c r="G7" s="32">
        <f t="shared" ref="G7:G41" si="2">SUM(I7:AA7)</f>
        <v>0</v>
      </c>
      <c r="H7" s="36">
        <f t="shared" ref="H7:H41" si="3">F7-SUM(I7:AA7)</f>
        <v>0</v>
      </c>
      <c r="I7" s="2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6"/>
      <c r="B8" s="8"/>
      <c r="C8" s="8"/>
      <c r="D8" s="30">
        <f t="shared" si="0"/>
        <v>0</v>
      </c>
      <c r="E8" s="30">
        <f t="shared" si="1"/>
        <v>0</v>
      </c>
      <c r="F8" s="10"/>
      <c r="G8" s="32">
        <f t="shared" si="2"/>
        <v>0</v>
      </c>
      <c r="H8" s="36">
        <f t="shared" si="3"/>
        <v>0</v>
      </c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6"/>
      <c r="B9" s="8"/>
      <c r="C9" s="8"/>
      <c r="D9" s="30">
        <f t="shared" si="0"/>
        <v>0</v>
      </c>
      <c r="E9" s="30">
        <f t="shared" si="1"/>
        <v>0</v>
      </c>
      <c r="F9" s="10"/>
      <c r="G9" s="32">
        <f t="shared" si="2"/>
        <v>0</v>
      </c>
      <c r="H9" s="36">
        <f t="shared" si="3"/>
        <v>0</v>
      </c>
      <c r="I9" s="2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6"/>
      <c r="B10" s="8"/>
      <c r="C10" s="8"/>
      <c r="D10" s="30">
        <f t="shared" si="0"/>
        <v>0</v>
      </c>
      <c r="E10" s="30">
        <f t="shared" si="1"/>
        <v>0</v>
      </c>
      <c r="F10" s="10"/>
      <c r="G10" s="32">
        <f t="shared" si="2"/>
        <v>0</v>
      </c>
      <c r="H10" s="36">
        <f t="shared" si="3"/>
        <v>0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6"/>
      <c r="B11" s="8"/>
      <c r="C11" s="8"/>
      <c r="D11" s="30">
        <f t="shared" si="0"/>
        <v>0</v>
      </c>
      <c r="E11" s="30">
        <f t="shared" si="1"/>
        <v>0</v>
      </c>
      <c r="F11" s="10"/>
      <c r="G11" s="32">
        <f t="shared" si="2"/>
        <v>0</v>
      </c>
      <c r="H11" s="36">
        <f t="shared" si="3"/>
        <v>0</v>
      </c>
      <c r="I11" s="2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16"/>
      <c r="B12" s="8"/>
      <c r="C12" s="8"/>
      <c r="D12" s="30">
        <f t="shared" si="0"/>
        <v>0</v>
      </c>
      <c r="E12" s="30">
        <f t="shared" si="1"/>
        <v>0</v>
      </c>
      <c r="F12" s="10"/>
      <c r="G12" s="32">
        <f t="shared" si="2"/>
        <v>0</v>
      </c>
      <c r="H12" s="36">
        <f t="shared" si="3"/>
        <v>0</v>
      </c>
      <c r="I12" s="2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16"/>
      <c r="B13" s="8"/>
      <c r="C13" s="8"/>
      <c r="D13" s="30">
        <f t="shared" si="0"/>
        <v>0</v>
      </c>
      <c r="E13" s="30">
        <f t="shared" si="1"/>
        <v>0</v>
      </c>
      <c r="F13" s="10"/>
      <c r="G13" s="32">
        <f t="shared" si="2"/>
        <v>0</v>
      </c>
      <c r="H13" s="36">
        <f t="shared" si="3"/>
        <v>0</v>
      </c>
      <c r="I13" s="2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16"/>
      <c r="B14" s="8"/>
      <c r="C14" s="8"/>
      <c r="D14" s="30">
        <f t="shared" si="0"/>
        <v>0</v>
      </c>
      <c r="E14" s="30">
        <f t="shared" si="1"/>
        <v>0</v>
      </c>
      <c r="F14" s="10"/>
      <c r="G14" s="32">
        <f t="shared" si="2"/>
        <v>0</v>
      </c>
      <c r="H14" s="36">
        <f t="shared" si="3"/>
        <v>0</v>
      </c>
      <c r="I14" s="2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6"/>
      <c r="B15" s="8"/>
      <c r="C15" s="8"/>
      <c r="D15" s="30">
        <f t="shared" si="0"/>
        <v>0</v>
      </c>
      <c r="E15" s="30">
        <f t="shared" si="1"/>
        <v>0</v>
      </c>
      <c r="F15" s="10"/>
      <c r="G15" s="32">
        <f t="shared" si="2"/>
        <v>0</v>
      </c>
      <c r="H15" s="36">
        <f t="shared" si="3"/>
        <v>0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16"/>
      <c r="B16" s="8"/>
      <c r="C16" s="8"/>
      <c r="D16" s="30">
        <f t="shared" si="0"/>
        <v>0</v>
      </c>
      <c r="E16" s="30">
        <f t="shared" si="1"/>
        <v>0</v>
      </c>
      <c r="F16" s="10"/>
      <c r="G16" s="32">
        <f t="shared" si="2"/>
        <v>0</v>
      </c>
      <c r="H16" s="36">
        <f t="shared" si="3"/>
        <v>0</v>
      </c>
      <c r="I16" s="2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16"/>
      <c r="B17" s="8"/>
      <c r="C17" s="8"/>
      <c r="D17" s="30">
        <f t="shared" si="0"/>
        <v>0</v>
      </c>
      <c r="E17" s="30">
        <f t="shared" si="1"/>
        <v>0</v>
      </c>
      <c r="F17" s="10"/>
      <c r="G17" s="32">
        <f t="shared" si="2"/>
        <v>0</v>
      </c>
      <c r="H17" s="36">
        <f t="shared" si="3"/>
        <v>0</v>
      </c>
      <c r="I17" s="2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6"/>
      <c r="B18" s="8"/>
      <c r="C18" s="8"/>
      <c r="D18" s="30">
        <f t="shared" si="0"/>
        <v>0</v>
      </c>
      <c r="E18" s="30">
        <f t="shared" si="1"/>
        <v>0</v>
      </c>
      <c r="F18" s="10"/>
      <c r="G18" s="32">
        <f t="shared" si="2"/>
        <v>0</v>
      </c>
      <c r="H18" s="36">
        <f t="shared" si="3"/>
        <v>0</v>
      </c>
      <c r="I18" s="2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6"/>
      <c r="B19" s="8"/>
      <c r="C19" s="8"/>
      <c r="D19" s="30">
        <f t="shared" si="0"/>
        <v>0</v>
      </c>
      <c r="E19" s="30">
        <f t="shared" si="1"/>
        <v>0</v>
      </c>
      <c r="F19" s="10"/>
      <c r="G19" s="32">
        <f t="shared" si="2"/>
        <v>0</v>
      </c>
      <c r="H19" s="36">
        <f t="shared" si="3"/>
        <v>0</v>
      </c>
      <c r="I19" s="2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6"/>
      <c r="B20" s="8"/>
      <c r="C20" s="8"/>
      <c r="D20" s="30">
        <f t="shared" si="0"/>
        <v>0</v>
      </c>
      <c r="E20" s="30">
        <f t="shared" si="1"/>
        <v>0</v>
      </c>
      <c r="F20" s="10"/>
      <c r="G20" s="32">
        <f t="shared" si="2"/>
        <v>0</v>
      </c>
      <c r="H20" s="36">
        <f t="shared" si="3"/>
        <v>0</v>
      </c>
      <c r="I20" s="2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16"/>
      <c r="B21" s="8"/>
      <c r="C21" s="8"/>
      <c r="D21" s="30">
        <f t="shared" si="0"/>
        <v>0</v>
      </c>
      <c r="E21" s="30">
        <f t="shared" si="1"/>
        <v>0</v>
      </c>
      <c r="F21" s="10"/>
      <c r="G21" s="32">
        <f t="shared" si="2"/>
        <v>0</v>
      </c>
      <c r="H21" s="36">
        <f t="shared" si="3"/>
        <v>0</v>
      </c>
      <c r="I21" s="2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16"/>
      <c r="B22" s="8"/>
      <c r="C22" s="8"/>
      <c r="D22" s="30">
        <f t="shared" si="0"/>
        <v>0</v>
      </c>
      <c r="E22" s="30">
        <f t="shared" si="1"/>
        <v>0</v>
      </c>
      <c r="F22" s="10"/>
      <c r="G22" s="32">
        <f t="shared" si="2"/>
        <v>0</v>
      </c>
      <c r="H22" s="36">
        <f t="shared" si="3"/>
        <v>0</v>
      </c>
      <c r="I22" s="2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16"/>
      <c r="B23" s="8"/>
      <c r="C23" s="8"/>
      <c r="D23" s="30">
        <f t="shared" si="0"/>
        <v>0</v>
      </c>
      <c r="E23" s="30">
        <f t="shared" si="1"/>
        <v>0</v>
      </c>
      <c r="F23" s="10"/>
      <c r="G23" s="32">
        <f t="shared" si="2"/>
        <v>0</v>
      </c>
      <c r="H23" s="36">
        <f t="shared" si="3"/>
        <v>0</v>
      </c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16"/>
      <c r="B24" s="8"/>
      <c r="C24" s="8"/>
      <c r="D24" s="30">
        <f t="shared" si="0"/>
        <v>0</v>
      </c>
      <c r="E24" s="30">
        <f t="shared" si="1"/>
        <v>0</v>
      </c>
      <c r="F24" s="10"/>
      <c r="G24" s="32">
        <f t="shared" si="2"/>
        <v>0</v>
      </c>
      <c r="H24" s="36">
        <f t="shared" si="3"/>
        <v>0</v>
      </c>
      <c r="I24" s="2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16"/>
      <c r="B25" s="8"/>
      <c r="C25" s="8"/>
      <c r="D25" s="30">
        <f t="shared" si="0"/>
        <v>0</v>
      </c>
      <c r="E25" s="30">
        <f t="shared" si="1"/>
        <v>0</v>
      </c>
      <c r="F25" s="10"/>
      <c r="G25" s="32">
        <f t="shared" si="2"/>
        <v>0</v>
      </c>
      <c r="H25" s="36">
        <f t="shared" si="3"/>
        <v>0</v>
      </c>
      <c r="I25" s="2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16"/>
      <c r="B26" s="8"/>
      <c r="C26" s="8"/>
      <c r="D26" s="30">
        <f t="shared" si="0"/>
        <v>0</v>
      </c>
      <c r="E26" s="30">
        <f t="shared" si="1"/>
        <v>0</v>
      </c>
      <c r="F26" s="10"/>
      <c r="G26" s="32">
        <f t="shared" si="2"/>
        <v>0</v>
      </c>
      <c r="H26" s="36">
        <f t="shared" si="3"/>
        <v>0</v>
      </c>
      <c r="I26" s="2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6"/>
      <c r="B27" s="8"/>
      <c r="C27" s="8"/>
      <c r="D27" s="30">
        <f t="shared" si="0"/>
        <v>0</v>
      </c>
      <c r="E27" s="30">
        <f t="shared" si="1"/>
        <v>0</v>
      </c>
      <c r="F27" s="10"/>
      <c r="G27" s="32">
        <f t="shared" si="2"/>
        <v>0</v>
      </c>
      <c r="H27" s="36">
        <f t="shared" si="3"/>
        <v>0</v>
      </c>
      <c r="I27" s="2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16"/>
      <c r="B28" s="8"/>
      <c r="C28" s="8"/>
      <c r="D28" s="30">
        <f t="shared" si="0"/>
        <v>0</v>
      </c>
      <c r="E28" s="30">
        <f t="shared" si="1"/>
        <v>0</v>
      </c>
      <c r="F28" s="10"/>
      <c r="G28" s="32">
        <f t="shared" si="2"/>
        <v>0</v>
      </c>
      <c r="H28" s="36">
        <f t="shared" si="3"/>
        <v>0</v>
      </c>
      <c r="I28" s="2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16"/>
      <c r="B29" s="8"/>
      <c r="C29" s="8"/>
      <c r="D29" s="30">
        <f t="shared" si="0"/>
        <v>0</v>
      </c>
      <c r="E29" s="30">
        <f t="shared" si="1"/>
        <v>0</v>
      </c>
      <c r="F29" s="10"/>
      <c r="G29" s="32">
        <f t="shared" si="2"/>
        <v>0</v>
      </c>
      <c r="H29" s="36">
        <f t="shared" si="3"/>
        <v>0</v>
      </c>
      <c r="I29" s="2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16"/>
      <c r="B30" s="8"/>
      <c r="C30" s="8"/>
      <c r="D30" s="30">
        <f t="shared" si="0"/>
        <v>0</v>
      </c>
      <c r="E30" s="30">
        <f t="shared" si="1"/>
        <v>0</v>
      </c>
      <c r="F30" s="10"/>
      <c r="G30" s="32">
        <f t="shared" si="2"/>
        <v>0</v>
      </c>
      <c r="H30" s="36">
        <f t="shared" si="3"/>
        <v>0</v>
      </c>
      <c r="I30" s="2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16"/>
      <c r="B31" s="8"/>
      <c r="C31" s="8"/>
      <c r="D31" s="30">
        <f t="shared" si="0"/>
        <v>0</v>
      </c>
      <c r="E31" s="30">
        <f t="shared" si="1"/>
        <v>0</v>
      </c>
      <c r="F31" s="10"/>
      <c r="G31" s="32">
        <f t="shared" si="2"/>
        <v>0</v>
      </c>
      <c r="H31" s="36">
        <f t="shared" si="3"/>
        <v>0</v>
      </c>
      <c r="I31" s="2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16"/>
      <c r="B32" s="8"/>
      <c r="C32" s="8"/>
      <c r="D32" s="30">
        <f t="shared" si="0"/>
        <v>0</v>
      </c>
      <c r="E32" s="30">
        <f t="shared" si="1"/>
        <v>0</v>
      </c>
      <c r="F32" s="10"/>
      <c r="G32" s="32">
        <f t="shared" si="2"/>
        <v>0</v>
      </c>
      <c r="H32" s="36">
        <f t="shared" si="3"/>
        <v>0</v>
      </c>
      <c r="I32" s="2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16"/>
      <c r="B33" s="8"/>
      <c r="C33" s="8"/>
      <c r="D33" s="30">
        <f t="shared" si="0"/>
        <v>0</v>
      </c>
      <c r="E33" s="30">
        <f t="shared" si="1"/>
        <v>0</v>
      </c>
      <c r="F33" s="10"/>
      <c r="G33" s="32">
        <f t="shared" si="2"/>
        <v>0</v>
      </c>
      <c r="H33" s="36">
        <f t="shared" si="3"/>
        <v>0</v>
      </c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16"/>
      <c r="B34" s="8"/>
      <c r="C34" s="8"/>
      <c r="D34" s="30">
        <f t="shared" si="0"/>
        <v>0</v>
      </c>
      <c r="E34" s="30">
        <f t="shared" si="1"/>
        <v>0</v>
      </c>
      <c r="F34" s="10"/>
      <c r="G34" s="32">
        <f t="shared" si="2"/>
        <v>0</v>
      </c>
      <c r="H34" s="36">
        <f t="shared" si="3"/>
        <v>0</v>
      </c>
      <c r="I34" s="2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6"/>
      <c r="B35" s="8"/>
      <c r="C35" s="8"/>
      <c r="D35" s="30">
        <f t="shared" si="0"/>
        <v>0</v>
      </c>
      <c r="E35" s="30">
        <f t="shared" si="1"/>
        <v>0</v>
      </c>
      <c r="F35" s="10"/>
      <c r="G35" s="32">
        <f t="shared" si="2"/>
        <v>0</v>
      </c>
      <c r="H35" s="36">
        <f t="shared" si="3"/>
        <v>0</v>
      </c>
      <c r="I35" s="2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6"/>
      <c r="B36" s="8"/>
      <c r="C36" s="8"/>
      <c r="D36" s="30">
        <f t="shared" si="0"/>
        <v>0</v>
      </c>
      <c r="E36" s="30">
        <f t="shared" si="1"/>
        <v>0</v>
      </c>
      <c r="F36" s="10"/>
      <c r="G36" s="32">
        <f t="shared" si="2"/>
        <v>0</v>
      </c>
      <c r="H36" s="36">
        <f t="shared" si="3"/>
        <v>0</v>
      </c>
      <c r="I36" s="2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6"/>
      <c r="B37" s="8"/>
      <c r="C37" s="8"/>
      <c r="D37" s="30">
        <f t="shared" si="0"/>
        <v>0</v>
      </c>
      <c r="E37" s="30">
        <f t="shared" si="1"/>
        <v>0</v>
      </c>
      <c r="F37" s="10"/>
      <c r="G37" s="32">
        <f t="shared" si="2"/>
        <v>0</v>
      </c>
      <c r="H37" s="36">
        <f t="shared" si="3"/>
        <v>0</v>
      </c>
      <c r="I37" s="2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16"/>
      <c r="B38" s="8"/>
      <c r="C38" s="8"/>
      <c r="D38" s="30">
        <f t="shared" si="0"/>
        <v>0</v>
      </c>
      <c r="E38" s="30">
        <f t="shared" si="1"/>
        <v>0</v>
      </c>
      <c r="F38" s="10"/>
      <c r="G38" s="32">
        <f t="shared" si="2"/>
        <v>0</v>
      </c>
      <c r="H38" s="36">
        <f t="shared" si="3"/>
        <v>0</v>
      </c>
      <c r="I38" s="2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6"/>
      <c r="B39" s="8"/>
      <c r="C39" s="8"/>
      <c r="D39" s="30">
        <f t="shared" si="0"/>
        <v>0</v>
      </c>
      <c r="E39" s="30">
        <f t="shared" si="1"/>
        <v>0</v>
      </c>
      <c r="F39" s="10"/>
      <c r="G39" s="32">
        <f t="shared" si="2"/>
        <v>0</v>
      </c>
      <c r="H39" s="36">
        <f t="shared" si="3"/>
        <v>0</v>
      </c>
      <c r="I39" s="2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6"/>
      <c r="B40" s="8"/>
      <c r="C40" s="8"/>
      <c r="D40" s="30">
        <f t="shared" si="0"/>
        <v>0</v>
      </c>
      <c r="E40" s="30">
        <f t="shared" si="1"/>
        <v>0</v>
      </c>
      <c r="F40" s="10"/>
      <c r="G40" s="32">
        <f t="shared" si="2"/>
        <v>0</v>
      </c>
      <c r="H40" s="36">
        <f t="shared" si="3"/>
        <v>0</v>
      </c>
      <c r="I40" s="2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6"/>
      <c r="B41" s="8"/>
      <c r="C41" s="8"/>
      <c r="D41" s="30">
        <f t="shared" si="0"/>
        <v>0</v>
      </c>
      <c r="E41" s="30">
        <f t="shared" si="1"/>
        <v>0</v>
      </c>
      <c r="F41" s="10"/>
      <c r="G41" s="32">
        <f t="shared" si="2"/>
        <v>0</v>
      </c>
      <c r="H41" s="36">
        <f t="shared" si="3"/>
        <v>0</v>
      </c>
      <c r="I41" s="2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Договора</vt:lpstr>
      <vt:lpstr>Янв</vt:lpstr>
      <vt:lpstr>Фев</vt:lpstr>
      <vt:lpstr>Мар</vt:lpstr>
      <vt:lpstr>Апр</vt:lpstr>
      <vt:lpstr>Май</vt:lpstr>
      <vt:lpstr>Июнь</vt:lpstr>
      <vt:lpstr>Июль</vt:lpstr>
      <vt:lpstr>Авг</vt:lpstr>
      <vt:lpstr>Сен</vt:lpstr>
      <vt:lpstr>Окт</vt:lpstr>
      <vt:lpstr>Ноя</vt:lpstr>
      <vt:lpstr>Дек</vt:lpstr>
    </vt:vector>
  </TitlesOfParts>
  <Company>Завод Газ-Стандарт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mineeva</dc:creator>
  <cp:lastModifiedBy>mineeva</cp:lastModifiedBy>
  <dcterms:created xsi:type="dcterms:W3CDTF">2010-12-08T06:13:51Z</dcterms:created>
  <dcterms:modified xsi:type="dcterms:W3CDTF">2010-12-08T10:44:32Z</dcterms:modified>
</cp:coreProperties>
</file>