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9440" windowHeight="10035"/>
  </bookViews>
  <sheets>
    <sheet name="ГТУ №1" sheetId="4" r:id="rId1"/>
    <sheet name="Титульный лист" sheetId="5" r:id="rId2"/>
  </sheets>
  <definedNames>
    <definedName name="Constr" localSheetId="0">'ГТУ №1'!#REF!</definedName>
    <definedName name="FOT" localSheetId="0">'ГТУ №1'!#REF!</definedName>
    <definedName name="Ind" localSheetId="0">'ГТУ №1'!#REF!</definedName>
    <definedName name="Obj" localSheetId="0">'ГТУ №1'!#REF!</definedName>
    <definedName name="Obosn" localSheetId="0">'ГТУ №1'!#REF!</definedName>
    <definedName name="SmPr" localSheetId="0">'ГТУ №1'!#REF!</definedName>
    <definedName name="_xlnm.Print_Titles" localSheetId="0">'ГТУ №1'!$5:$5</definedName>
  </definedNames>
  <calcPr calcId="145621" refMode="R1C1"/>
</workbook>
</file>

<file path=xl/calcChain.xml><?xml version="1.0" encoding="utf-8"?>
<calcChain xmlns="http://schemas.openxmlformats.org/spreadsheetml/2006/main">
  <c r="M8" i="4" l="1"/>
</calcChain>
</file>

<file path=xl/sharedStrings.xml><?xml version="1.0" encoding="utf-8"?>
<sst xmlns="http://schemas.openxmlformats.org/spreadsheetml/2006/main" count="127" uniqueCount="114">
  <si>
    <t xml:space="preserve">на </t>
  </si>
  <si>
    <t>№ пп</t>
  </si>
  <si>
    <t>Наименование</t>
  </si>
  <si>
    <t>Ед. изм.</t>
  </si>
  <si>
    <t>Раздел 1. Оборудование, входящее в комплектную поставку газовой турбины,  монтаж</t>
  </si>
  <si>
    <t>Газовая турбина</t>
  </si>
  <si>
    <t>1</t>
  </si>
  <si>
    <r>
      <t>ФЕРм06-04-006-01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</si>
  <si>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Установка газотурбинная, мощность 100000 кВт</t>
  </si>
  <si>
    <t>1 т</t>
  </si>
  <si>
    <r>
      <t>506,81978</t>
    </r>
    <r>
      <rPr>
        <i/>
        <sz val="6"/>
        <rFont val="Arial"/>
        <family val="2"/>
        <charset val="204"/>
      </rPr>
      <t xml:space="preserve">
(724185,55-4685+1940,56+1718-1068,44-165369,91-20124-900,20-3174,14-1381,53-720-18240-1949-3412,11)/1000</t>
    </r>
  </si>
  <si>
    <t>Генератор</t>
  </si>
  <si>
    <t>2</t>
  </si>
  <si>
    <r>
      <t>ФЕРм06-04-022-02</t>
    </r>
    <r>
      <rPr>
        <i/>
        <sz val="7"/>
        <rFont val="Arial"/>
        <family val="2"/>
        <charset val="204"/>
      </rPr>
      <t xml:space="preserve">
Приказ Минстроя РФ от 30.01.14 №31/пр</t>
    </r>
  </si>
  <si>
    <t>Турбогенератор с форсированным водородным охлаждением серии ТВФ с возбудителем, мощность: 120000 кВт, Шумо-защитный кожух генератора,Трубопроводы генератора</t>
  </si>
  <si>
    <r>
      <t>193,65602</t>
    </r>
    <r>
      <rPr>
        <i/>
        <sz val="6"/>
        <rFont val="Arial"/>
        <family val="2"/>
        <charset val="204"/>
      </rPr>
      <t xml:space="preserve">
(165369,91+18240+1949+3412,11+4685)/1000</t>
    </r>
  </si>
  <si>
    <t>Раздел 2. Технологическое оборудование стоимость</t>
  </si>
  <si>
    <t>Договор поставки №Д/КГЕ/БГ/7 от 28.12.2015 г.</t>
  </si>
  <si>
    <t>Газовая турбина PG6111(FA) (со вспомогательным оборудованием)</t>
  </si>
  <si>
    <t>к-т</t>
  </si>
  <si>
    <r>
      <t>3</t>
    </r>
    <r>
      <rPr>
        <i/>
        <sz val="9"/>
        <rFont val="Arial"/>
        <family val="2"/>
        <charset val="204"/>
      </rPr>
      <t xml:space="preserve">
О</t>
    </r>
  </si>
  <si>
    <t>Раздел 3. Материалы и оборудование не учтенные в расценках</t>
  </si>
  <si>
    <t>Материальные ресурсы на индивидуальное испытание вхолостую и под нагрузкой ГТУ(тех.часть прил 6.1. таблица 9)</t>
  </si>
  <si>
    <t>4</t>
  </si>
  <si>
    <r>
      <t>ФССЦ-411-0005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</si>
  <si>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Вода химически очищенная</t>
  </si>
  <si>
    <t>м3</t>
  </si>
  <si>
    <t>5</t>
  </si>
  <si>
    <r>
      <t>ФССЦ-411-0041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</si>
  <si>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Электроэнергия</t>
  </si>
  <si>
    <t>кВт-ч</t>
  </si>
  <si>
    <t>6</t>
  </si>
  <si>
    <r>
      <t>ФССЦ-101-2276</t>
    </r>
    <r>
      <rPr>
        <i/>
        <sz val="7"/>
        <rFont val="Arial"/>
        <family val="2"/>
        <charset val="204"/>
      </rPr>
      <t xml:space="preserve">
Приказ Минстроя России от 11.12.15 №899/пр</t>
    </r>
  </si>
  <si>
    <t>Газ природный</t>
  </si>
  <si>
    <t>1000 м3</t>
  </si>
  <si>
    <t>Материальные ресурсы для заполнения ГТУ (тех.часть прил.6.3)</t>
  </si>
  <si>
    <t>7</t>
  </si>
  <si>
    <r>
      <t>ФССЦ-101-3263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</si>
  <si>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Масло турбинное</t>
  </si>
  <si>
    <t>кг</t>
  </si>
  <si>
    <t>8</t>
  </si>
  <si>
    <r>
      <t>ФССЦ-101-2295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</si>
  <si>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Углекислота</t>
  </si>
  <si>
    <t>9</t>
  </si>
  <si>
    <r>
      <t>ФССЦ-101-2274</t>
    </r>
    <r>
      <rPr>
        <i/>
        <sz val="7"/>
        <rFont val="Arial"/>
        <family val="2"/>
        <charset val="204"/>
      </rPr>
      <t xml:space="preserve">
Приказ Минстроя России от 11.12.15 №899/пр</t>
    </r>
  </si>
  <si>
    <t>Водород газообразный технический</t>
  </si>
  <si>
    <t>10</t>
  </si>
  <si>
    <r>
      <t>ФССЦ-113-0266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</si>
  <si>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Селикагель гранулированный</t>
  </si>
  <si>
    <t>т</t>
  </si>
  <si>
    <t>Материальные ресурсы для промывки ГТУ (тех.часть прил 6.1. таблица 8 )</t>
  </si>
  <si>
    <t>11</t>
  </si>
  <si>
    <r>
      <t>ФССЦ-101-2293</t>
    </r>
    <r>
      <rPr>
        <i/>
        <sz val="7"/>
        <rFont val="Arial"/>
        <family val="2"/>
        <charset val="204"/>
      </rPr>
      <t xml:space="preserve">
Приказ Минстроя России от 12.11.14 №703/пр</t>
    </r>
  </si>
  <si>
    <t>Кислота ортофосфорная: техническая, сорт I</t>
  </si>
  <si>
    <t>3</t>
  </si>
  <si>
    <t>Номер единичной расценки</t>
  </si>
  <si>
    <t>Количество работ по смете</t>
  </si>
  <si>
    <t>Выполнение работ</t>
  </si>
  <si>
    <t>Июнь 2017 года</t>
  </si>
  <si>
    <t>Июль 2017 года</t>
  </si>
  <si>
    <t>Август 2017 года</t>
  </si>
  <si>
    <t>Сентябрь 2017 года</t>
  </si>
  <si>
    <t>Октябрь 2017 года</t>
  </si>
  <si>
    <t>Ноябрь 2017 года</t>
  </si>
  <si>
    <t>Декабрь 2017 года</t>
  </si>
  <si>
    <t>С июня по декабрь 2017 года</t>
  </si>
  <si>
    <t>Остаток работ на январь 2018 года</t>
  </si>
  <si>
    <t>количество</t>
  </si>
  <si>
    <t>Представитель Подрядчика:</t>
  </si>
  <si>
    <t>Заместитель директора по производству - главный инженер 
Калининградского филиала
ООО "КВАРЦ Групп"</t>
  </si>
  <si>
    <t>С.В. Ильичев</t>
  </si>
  <si>
    <t>(Подпись)</t>
  </si>
  <si>
    <t>(расшифровка подписи)</t>
  </si>
  <si>
    <t>Начальник ПТО 
Калининградского филиала
ООО "КВАРЦ Групп"</t>
  </si>
  <si>
    <t>М.В. Журбин</t>
  </si>
  <si>
    <t>Унифицированная форма № КС-6а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</si>
  <si>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</si>
  <si>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</si>
  <si>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</si>
  <si>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</si>
  <si>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Заказчик: ООО "Калининградская генерация"</t>
  </si>
  <si>
    <t>по ОКПО</t>
  </si>
  <si>
    <t>42957214</t>
  </si>
  <si>
    <t>организация, адрес, телефон, факс</t>
  </si>
  <si>
    <t xml:space="preserve">Генподрядчик: </t>
  </si>
  <si>
    <t>ООО "Интер РАО - Инжиниринг",119435,  г. Москва, ул. Большая Пироговская, дом 27, строение 4</t>
  </si>
  <si>
    <t>61618211</t>
  </si>
  <si>
    <t xml:space="preserve">Подрядчик: </t>
  </si>
  <si>
    <t>ООО "КВАРЦ Групп", 115280, г. Москва, ул. Автозаводская, д. 14</t>
  </si>
  <si>
    <t>12245675</t>
  </si>
  <si>
    <t>Стройка: Строительство Прегольской ТЭС в г. Калининграде электрической мощностью 4х110 МВт</t>
  </si>
  <si>
    <t xml:space="preserve"> </t>
  </si>
  <si>
    <t>наименование, адрес</t>
  </si>
  <si>
    <t>наименование</t>
  </si>
  <si>
    <t>Вид деятельности по ОКДП</t>
  </si>
  <si>
    <t>Договор подряда (контракт)</t>
  </si>
  <si>
    <t>номер</t>
  </si>
  <si>
    <t>Д/ИНЖ/26/697</t>
  </si>
  <si>
    <t>дата</t>
  </si>
  <si>
    <t>14.03.2017</t>
  </si>
  <si>
    <t>Вид операции</t>
  </si>
  <si>
    <t>СМР</t>
  </si>
  <si>
    <t>ЖУРНАЛ УЧЕТА ВЫПОЛНЕННЫХ РАБОТ</t>
  </si>
  <si>
    <t>(наименование работ и затрат)</t>
  </si>
  <si>
    <t>Составил</t>
  </si>
  <si>
    <t>начальник ПТО</t>
  </si>
  <si>
    <t>Журбин М.В.</t>
  </si>
  <si>
    <t>должность</t>
  </si>
  <si>
    <t>подпись</t>
  </si>
  <si>
    <t>расшифровка подписи</t>
  </si>
  <si>
    <t>Проверил</t>
  </si>
  <si>
    <t>Объект: Главный корпус. Блок № 1</t>
  </si>
  <si>
    <t>с начала строительства по декабрь 2017</t>
  </si>
  <si>
    <t>Блок №3. Монтаж ГТУ 3, Главный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</si>
</sst>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i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49" fontId="3" fillId="0" borderId="0" xfId="1" applyNumberFormat="1" applyFont="1" applyAlignment="1">
      <alignment horizontal="left" vertical="top"/>
    </xf>
    <xf numFmtId="0" fontId="4" fillId="0" borderId="0" xfId="1" applyFont="1"/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center" vertical="top"/>
    </xf>
    <xf numFmtId="0" fontId="3" fillId="0" borderId="3" xfId="1" applyNumberFormat="1" applyFont="1" applyBorder="1" applyAlignment="1">
      <alignment horizontal="center" vertical="top"/>
    </xf>
    <xf numFmtId="0" fontId="3" fillId="0" borderId="3" xfId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quotePrefix="1" applyNumberFormat="1" applyFont="1" applyBorder="1" applyAlignment="1">
      <alignment horizontal="center" vertical="top"/>
    </xf>
    <xf numFmtId="49" fontId="8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 wrapText="1"/>
    </xf>
    <xf numFmtId="0" fontId="3" fillId="0" borderId="3" xfId="1" quotePrefix="1" applyNumberFormat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/>
    <xf numFmtId="0" fontId="2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 wrapText="1"/>
    </xf>
    <xf numFmtId="0" fontId="4" fillId="0" borderId="0" xfId="0" applyFont="1" applyAlignment="1">
      <alignment vertical="top"/>
    </xf>
    <xf numFmtId="49" fontId="4" fillId="0" borderId="10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justify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2" xfId="0" applyFont="1" applyBorder="1" applyAlignment="1">
      <alignment horizontal="center" vertical="top"/>
    </xf>
    <xf numFmtId="0" fontId="4" fillId="0" borderId="0" xfId="0" applyFont="1" applyAlignment="1">
      <alignment vertical="justify"/>
    </xf>
    <xf numFmtId="49" fontId="4" fillId="0" borderId="0" xfId="0" applyNumberFormat="1" applyFont="1" applyAlignment="1">
      <alignment vertical="justify"/>
    </xf>
    <xf numFmtId="0" fontId="4" fillId="0" borderId="0" xfId="0" applyFont="1" applyAlignment="1"/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1" applyFont="1"/>
    <xf numFmtId="0" fontId="3" fillId="0" borderId="4" xfId="1" applyNumberFormat="1" applyFont="1" applyBorder="1" applyAlignment="1">
      <alignment horizontal="left" vertical="top" wrapText="1"/>
    </xf>
    <xf numFmtId="0" fontId="3" fillId="0" borderId="5" xfId="1" applyNumberFormat="1" applyFont="1" applyBorder="1" applyAlignment="1">
      <alignment horizontal="left" vertical="top" wrapText="1"/>
    </xf>
    <xf numFmtId="0" fontId="3" fillId="0" borderId="6" xfId="1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vertical="top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9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9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left" vertical="top" wrapText="1"/>
    </xf>
    <xf numFmtId="0" fontId="2" fillId="0" borderId="5" xfId="1" applyNumberFormat="1" applyFont="1" applyBorder="1" applyAlignment="1">
      <alignment horizontal="left" vertical="top" wrapText="1"/>
    </xf>
    <xf numFmtId="0" fontId="2" fillId="0" borderId="6" xfId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9" fontId="4" fillId="0" borderId="1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4" fillId="0" borderId="3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V3433"/>
  <sheetViews>
    <sheetView showGridLines="0" tabSelected="1" zoomScaleNormal="100" zoomScaleSheetLayoutView="75" workbookViewId="0">
      <selection activeCell="I12" sqref="I12"/>
    </sheetView>
  </sheetViews>
  <sheetFormatPr defaultRowHeight="12.75" x14ac:dyDescent="0.2"/>
  <cols>
    <col min="1" max="1" width="3.28515625" style="8" customWidth="1"/>
    <col min="2" max="2" width="34.28515625" style="5" customWidth="1"/>
    <col min="3" max="3" width="28" style="1" customWidth="1"/>
    <col min="4" max="4" width="7.7109375" style="4" customWidth="1"/>
    <col min="5" max="5" width="16.42578125" style="6" customWidth="1"/>
    <col min="6" max="12" width="10.28515625" style="6" customWidth="1"/>
    <col min="13" max="13" width="13.85546875" style="6" customWidth="1"/>
    <col min="14" max="14" width="12.7109375" style="6" customWidth="1"/>
    <col min="15" max="16384" width="9.140625" style="2"/>
  </cols>
  <sheetData>
    <row r="1" spans="1:22" ht="12.75" customHeight="1" x14ac:dyDescent="0.2"/>
    <row r="2" spans="1:22" ht="18" customHeight="1" x14ac:dyDescent="0.2">
      <c r="A2" s="90" t="s">
        <v>1</v>
      </c>
      <c r="B2" s="87" t="s">
        <v>2</v>
      </c>
      <c r="C2" s="78" t="s">
        <v>55</v>
      </c>
      <c r="D2" s="87" t="s">
        <v>3</v>
      </c>
      <c r="E2" s="87" t="s">
        <v>56</v>
      </c>
      <c r="F2" s="81" t="s">
        <v>57</v>
      </c>
      <c r="G2" s="82"/>
      <c r="H2" s="82"/>
      <c r="I2" s="82"/>
      <c r="J2" s="82"/>
      <c r="K2" s="82"/>
      <c r="L2" s="82"/>
      <c r="M2" s="83"/>
      <c r="N2" s="87" t="s">
        <v>66</v>
      </c>
    </row>
    <row r="3" spans="1:22" ht="43.5" customHeight="1" x14ac:dyDescent="0.2">
      <c r="A3" s="91"/>
      <c r="B3" s="93"/>
      <c r="C3" s="79"/>
      <c r="D3" s="93"/>
      <c r="E3" s="93"/>
      <c r="F3" s="10" t="s">
        <v>58</v>
      </c>
      <c r="G3" s="10" t="s">
        <v>59</v>
      </c>
      <c r="H3" s="10" t="s">
        <v>60</v>
      </c>
      <c r="I3" s="10" t="s">
        <v>61</v>
      </c>
      <c r="J3" s="10" t="s">
        <v>62</v>
      </c>
      <c r="K3" s="10" t="s">
        <v>63</v>
      </c>
      <c r="L3" s="10" t="s">
        <v>64</v>
      </c>
      <c r="M3" s="10" t="s">
        <v>65</v>
      </c>
      <c r="N3" s="88"/>
    </row>
    <row r="4" spans="1:22" ht="15.75" customHeight="1" x14ac:dyDescent="0.2">
      <c r="A4" s="92"/>
      <c r="B4" s="88"/>
      <c r="C4" s="80"/>
      <c r="D4" s="88"/>
      <c r="E4" s="88"/>
      <c r="F4" s="84" t="s">
        <v>67</v>
      </c>
      <c r="G4" s="85"/>
      <c r="H4" s="85"/>
      <c r="I4" s="85"/>
      <c r="J4" s="85"/>
      <c r="K4" s="85"/>
      <c r="L4" s="85"/>
      <c r="M4" s="85"/>
      <c r="N4" s="86"/>
    </row>
    <row r="5" spans="1:22" ht="12.75" customHeight="1" x14ac:dyDescent="0.2">
      <c r="A5" s="9">
        <v>1</v>
      </c>
      <c r="B5" s="10">
        <v>2</v>
      </c>
      <c r="C5" s="11" t="s">
        <v>54</v>
      </c>
      <c r="D5" s="10">
        <v>4</v>
      </c>
      <c r="E5" s="3">
        <v>5</v>
      </c>
      <c r="F5" s="10">
        <v>6</v>
      </c>
      <c r="G5" s="3">
        <v>7</v>
      </c>
      <c r="H5" s="10">
        <v>8</v>
      </c>
      <c r="I5" s="3">
        <v>9</v>
      </c>
      <c r="J5" s="10">
        <v>10</v>
      </c>
      <c r="K5" s="3">
        <v>11</v>
      </c>
      <c r="L5" s="10">
        <v>12</v>
      </c>
      <c r="M5" s="3">
        <v>13</v>
      </c>
      <c r="N5" s="10">
        <v>14</v>
      </c>
    </row>
    <row r="6" spans="1:22" ht="19.149999999999999" customHeight="1" x14ac:dyDescent="0.2">
      <c r="A6" s="94" t="s">
        <v>4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</row>
    <row r="7" spans="1:22" ht="19.149999999999999" customHeight="1" x14ac:dyDescent="0.2">
      <c r="A7" s="73" t="s">
        <v>5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5"/>
    </row>
    <row r="8" spans="1:22" ht="53.25" customHeight="1" x14ac:dyDescent="0.2">
      <c r="A8" s="12" t="s">
        <v>6</v>
      </c>
      <c r="B8" s="14" t="s">
        <v>8</v>
      </c>
      <c r="C8" s="13" t="s">
        <v>7</v>
      </c>
      <c r="D8" s="7" t="s">
        <v>9</v>
      </c>
      <c r="E8" s="15" t="s">
        <v>10</v>
      </c>
      <c r="F8" s="15">
        <v>9.6010000000000009</v>
      </c>
      <c r="G8" s="15">
        <v>9.5</v>
      </c>
      <c r="H8" s="15">
        <v>10</v>
      </c>
      <c r="I8" s="15">
        <v>16.25</v>
      </c>
      <c r="J8" s="15">
        <v>18.015000000000001</v>
      </c>
      <c r="K8" s="15">
        <v>71</v>
      </c>
      <c r="L8" s="15">
        <v>30.18055</v>
      </c>
      <c r="M8" s="15">
        <f>SUM(F8:L8)</f>
        <v>164.54655</v>
      </c>
      <c r="N8" s="15">
        <v>342.27323000000001</v>
      </c>
      <c r="V8" s="72"/>
    </row>
    <row r="9" spans="1:22" ht="19.149999999999999" customHeight="1" x14ac:dyDescent="0.2">
      <c r="A9" s="73" t="s">
        <v>11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22" ht="62.25" customHeight="1" x14ac:dyDescent="0.2">
      <c r="A10" s="12" t="s">
        <v>12</v>
      </c>
      <c r="B10" s="14" t="s">
        <v>14</v>
      </c>
      <c r="C10" s="13" t="s">
        <v>13</v>
      </c>
      <c r="D10" s="7" t="s">
        <v>9</v>
      </c>
      <c r="E10" s="15" t="s">
        <v>15</v>
      </c>
      <c r="F10" s="15">
        <v>10.58902</v>
      </c>
      <c r="G10" s="15">
        <v>4.827</v>
      </c>
      <c r="H10" s="15">
        <v>10</v>
      </c>
      <c r="I10" s="15">
        <v>10</v>
      </c>
      <c r="J10" s="15"/>
      <c r="K10" s="15"/>
      <c r="L10" s="15">
        <v>15</v>
      </c>
      <c r="M10" s="15">
        <v>50.416020000000003</v>
      </c>
      <c r="N10" s="15">
        <v>143.23998</v>
      </c>
    </row>
    <row r="11" spans="1:22" ht="19.149999999999999" customHeight="1" x14ac:dyDescent="0.2">
      <c r="A11" s="94" t="s">
        <v>16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6"/>
    </row>
    <row r="12" spans="1:22" ht="12.75" customHeight="1" x14ac:dyDescent="0.2">
      <c r="A12" s="16" t="s">
        <v>20</v>
      </c>
      <c r="B12" s="14" t="s">
        <v>18</v>
      </c>
      <c r="C12" s="13" t="s">
        <v>17</v>
      </c>
      <c r="D12" s="7" t="s">
        <v>19</v>
      </c>
      <c r="E12" s="17">
        <v>1</v>
      </c>
      <c r="F12" s="17"/>
      <c r="G12" s="17"/>
      <c r="H12" s="17"/>
      <c r="I12" s="17"/>
      <c r="J12" s="17"/>
      <c r="K12" s="17"/>
      <c r="L12" s="17"/>
      <c r="M12" s="17"/>
      <c r="N12" s="17"/>
    </row>
    <row r="13" spans="1:22" ht="19.149999999999999" customHeight="1" x14ac:dyDescent="0.2">
      <c r="A13" s="94" t="s">
        <v>21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6"/>
    </row>
    <row r="14" spans="1:22" ht="19.149999999999999" customHeight="1" x14ac:dyDescent="0.2">
      <c r="A14" s="73" t="s">
        <v>22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5"/>
    </row>
    <row r="15" spans="1:22" ht="36.75" customHeight="1" x14ac:dyDescent="0.2">
      <c r="A15" s="12" t="s">
        <v>23</v>
      </c>
      <c r="B15" s="14" t="s">
        <v>25</v>
      </c>
      <c r="C15" s="13" t="s">
        <v>24</v>
      </c>
      <c r="D15" s="7" t="s">
        <v>26</v>
      </c>
      <c r="E15" s="17">
        <v>52500</v>
      </c>
      <c r="F15" s="17"/>
      <c r="G15" s="17"/>
      <c r="H15" s="17"/>
      <c r="I15" s="17"/>
      <c r="J15" s="17"/>
      <c r="K15" s="17"/>
      <c r="L15" s="17"/>
      <c r="M15" s="17"/>
      <c r="N15" s="17"/>
    </row>
    <row r="16" spans="1:22" ht="38.25" customHeight="1" x14ac:dyDescent="0.2">
      <c r="A16" s="12" t="s">
        <v>27</v>
      </c>
      <c r="B16" s="14" t="s">
        <v>29</v>
      </c>
      <c r="C16" s="13" t="s">
        <v>28</v>
      </c>
      <c r="D16" s="7" t="s">
        <v>30</v>
      </c>
      <c r="E16" s="17">
        <v>1065542</v>
      </c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35.25" customHeight="1" x14ac:dyDescent="0.2">
      <c r="A17" s="12" t="s">
        <v>31</v>
      </c>
      <c r="B17" s="14" t="s">
        <v>33</v>
      </c>
      <c r="C17" s="13" t="s">
        <v>32</v>
      </c>
      <c r="D17" s="7" t="s">
        <v>34</v>
      </c>
      <c r="E17" s="17">
        <v>6531</v>
      </c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19.149999999999999" customHeight="1" x14ac:dyDescent="0.2">
      <c r="A18" s="73" t="s">
        <v>35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5"/>
    </row>
    <row r="19" spans="1:14" ht="33.75" customHeight="1" x14ac:dyDescent="0.2">
      <c r="A19" s="12" t="s">
        <v>36</v>
      </c>
      <c r="B19" s="14" t="s">
        <v>38</v>
      </c>
      <c r="C19" s="13" t="s">
        <v>37</v>
      </c>
      <c r="D19" s="7" t="s">
        <v>39</v>
      </c>
      <c r="E19" s="17">
        <v>50000</v>
      </c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38.25" customHeight="1" x14ac:dyDescent="0.2">
      <c r="A20" s="12" t="s">
        <v>40</v>
      </c>
      <c r="B20" s="14" t="s">
        <v>42</v>
      </c>
      <c r="C20" s="13" t="s">
        <v>41</v>
      </c>
      <c r="D20" s="7" t="s">
        <v>39</v>
      </c>
      <c r="E20" s="17">
        <v>420</v>
      </c>
      <c r="F20" s="17"/>
      <c r="G20" s="17"/>
      <c r="H20" s="17"/>
      <c r="I20" s="17"/>
      <c r="J20" s="17"/>
      <c r="K20" s="17"/>
      <c r="L20" s="17"/>
      <c r="M20" s="17"/>
      <c r="N20" s="17"/>
    </row>
    <row r="21" spans="1:14" ht="41.25" customHeight="1" x14ac:dyDescent="0.2">
      <c r="A21" s="12" t="s">
        <v>43</v>
      </c>
      <c r="B21" s="14" t="s">
        <v>45</v>
      </c>
      <c r="C21" s="13" t="s">
        <v>44</v>
      </c>
      <c r="D21" s="7" t="s">
        <v>26</v>
      </c>
      <c r="E21" s="17">
        <v>211.39</v>
      </c>
      <c r="F21" s="17"/>
      <c r="G21" s="17"/>
      <c r="H21" s="17"/>
      <c r="I21" s="17"/>
      <c r="J21" s="17"/>
      <c r="K21" s="17"/>
      <c r="L21" s="17"/>
      <c r="M21" s="17"/>
      <c r="N21" s="17"/>
    </row>
    <row r="22" spans="1:14" ht="32.25" customHeight="1" x14ac:dyDescent="0.2">
      <c r="A22" s="12" t="s">
        <v>46</v>
      </c>
      <c r="B22" s="14" t="s">
        <v>48</v>
      </c>
      <c r="C22" s="13" t="s">
        <v>47</v>
      </c>
      <c r="D22" s="7" t="s">
        <v>49</v>
      </c>
      <c r="E22" s="17">
        <v>1</v>
      </c>
      <c r="F22" s="17"/>
      <c r="G22" s="17"/>
      <c r="H22" s="17"/>
      <c r="I22" s="17"/>
      <c r="J22" s="17"/>
      <c r="K22" s="17"/>
      <c r="L22" s="17"/>
      <c r="M22" s="17"/>
      <c r="N22" s="17"/>
    </row>
    <row r="23" spans="1:14" ht="19.149999999999999" customHeight="1" x14ac:dyDescent="0.2">
      <c r="A23" s="73" t="s">
        <v>50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</row>
    <row r="24" spans="1:14" ht="39.75" customHeight="1" x14ac:dyDescent="0.2">
      <c r="A24" s="12" t="s">
        <v>51</v>
      </c>
      <c r="B24" s="14" t="s">
        <v>53</v>
      </c>
      <c r="C24" s="13" t="s">
        <v>52</v>
      </c>
      <c r="D24" s="7" t="s">
        <v>49</v>
      </c>
      <c r="E24" s="17">
        <v>1.8</v>
      </c>
      <c r="F24" s="17"/>
      <c r="G24" s="17"/>
      <c r="H24" s="17"/>
      <c r="I24" s="17"/>
      <c r="J24" s="17"/>
      <c r="K24" s="17"/>
      <c r="L24" s="17"/>
      <c r="M24" s="17"/>
      <c r="N24" s="17"/>
    </row>
    <row r="25" spans="1:14" s="23" customFormat="1" ht="11.25" customHeight="1" x14ac:dyDescent="0.25">
      <c r="A25" s="19"/>
      <c r="B25" s="20"/>
      <c r="C25" s="21"/>
      <c r="D25" s="18"/>
      <c r="E25" s="22"/>
    </row>
    <row r="26" spans="1:14" s="23" customFormat="1" ht="11.25" customHeight="1" x14ac:dyDescent="0.25">
      <c r="A26" s="19"/>
      <c r="B26" s="89" t="s">
        <v>68</v>
      </c>
      <c r="C26" s="89"/>
      <c r="D26" s="89"/>
      <c r="E26" s="21"/>
      <c r="F26" s="18"/>
      <c r="G26" s="22"/>
      <c r="H26" s="22"/>
    </row>
    <row r="27" spans="1:14" s="23" customFormat="1" ht="11.25" customHeight="1" x14ac:dyDescent="0.25">
      <c r="A27" s="19"/>
      <c r="B27" s="18"/>
      <c r="C27" s="19"/>
      <c r="D27" s="20"/>
      <c r="E27" s="21"/>
      <c r="F27" s="18"/>
      <c r="G27" s="22"/>
      <c r="H27" s="22"/>
    </row>
    <row r="28" spans="1:14" s="23" customFormat="1" ht="11.25" customHeight="1" x14ac:dyDescent="0.2">
      <c r="A28" s="19"/>
      <c r="B28" s="24" t="s">
        <v>69</v>
      </c>
      <c r="C28" s="25"/>
      <c r="D28" s="25"/>
      <c r="F28" s="76" t="s">
        <v>70</v>
      </c>
      <c r="G28" s="76"/>
    </row>
    <row r="29" spans="1:14" s="23" customFormat="1" ht="22.5" customHeight="1" x14ac:dyDescent="0.2">
      <c r="A29" s="19"/>
      <c r="B29" s="18"/>
      <c r="C29" s="77" t="s">
        <v>71</v>
      </c>
      <c r="D29" s="77"/>
      <c r="E29" s="26"/>
      <c r="F29" s="77" t="s">
        <v>72</v>
      </c>
      <c r="G29" s="77"/>
    </row>
    <row r="30" spans="1:14" s="23" customFormat="1" ht="11.25" customHeight="1" x14ac:dyDescent="0.25">
      <c r="A30" s="19"/>
      <c r="B30" s="18"/>
      <c r="C30" s="21"/>
      <c r="D30" s="18"/>
      <c r="E30" s="22"/>
      <c r="F30" s="22"/>
    </row>
    <row r="31" spans="1:14" s="23" customFormat="1" ht="11.25" customHeight="1" x14ac:dyDescent="0.2">
      <c r="A31" s="19"/>
      <c r="B31" s="24" t="s">
        <v>73</v>
      </c>
      <c r="C31" s="25"/>
      <c r="D31" s="25"/>
      <c r="F31" s="76" t="s">
        <v>74</v>
      </c>
      <c r="G31" s="76"/>
    </row>
    <row r="32" spans="1:14" s="23" customFormat="1" ht="15" customHeight="1" x14ac:dyDescent="0.2">
      <c r="A32" s="19"/>
      <c r="B32" s="18"/>
      <c r="C32" s="77" t="s">
        <v>71</v>
      </c>
      <c r="D32" s="77"/>
      <c r="E32" s="26"/>
      <c r="F32" s="77" t="s">
        <v>72</v>
      </c>
      <c r="G32" s="77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</sheetData>
  <mergeCells count="23">
    <mergeCell ref="C2:C4"/>
    <mergeCell ref="F2:M2"/>
    <mergeCell ref="F4:N4"/>
    <mergeCell ref="N2:N3"/>
    <mergeCell ref="B26:D26"/>
    <mergeCell ref="A14:N14"/>
    <mergeCell ref="A2:A4"/>
    <mergeCell ref="B2:B4"/>
    <mergeCell ref="D2:D4"/>
    <mergeCell ref="E2:E4"/>
    <mergeCell ref="A6:N6"/>
    <mergeCell ref="A7:N7"/>
    <mergeCell ref="A9:N9"/>
    <mergeCell ref="A11:N11"/>
    <mergeCell ref="A13:N13"/>
    <mergeCell ref="A18:N18"/>
    <mergeCell ref="A23:N23"/>
    <mergeCell ref="F28:G28"/>
    <mergeCell ref="F29:G29"/>
    <mergeCell ref="F31:G31"/>
    <mergeCell ref="F32:G32"/>
    <mergeCell ref="C29:D29"/>
    <mergeCell ref="C32:D32"/>
  </mergeCells>
  <pageMargins left="0.23622047244094491" right="0" top="0.39370078740157483" bottom="0.39370078740157483" header="0.19685039370078741" footer="0.19685039370078741"/>
  <pageSetup paperSize="9" scale="76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A14" sqref="A14:K14"/>
    </sheetView>
  </sheetViews>
  <sheetFormatPr defaultRowHeight="15" outlineLevelRow="1" x14ac:dyDescent="0.25"/>
  <sheetData>
    <row r="1" spans="1:16" s="31" customFormat="1" ht="12.75" x14ac:dyDescent="0.2">
      <c r="A1" s="27"/>
      <c r="B1" s="28"/>
      <c r="C1" s="29"/>
      <c r="D1" s="30"/>
      <c r="E1" s="29"/>
      <c r="F1" s="29"/>
      <c r="G1" s="29"/>
      <c r="H1" s="29"/>
      <c r="I1" s="29"/>
      <c r="J1" s="31" t="s">
        <v>75</v>
      </c>
      <c r="M1" s="22"/>
      <c r="N1" s="29"/>
      <c r="O1" s="29"/>
    </row>
    <row r="2" spans="1:16" s="31" customFormat="1" ht="12.75" x14ac:dyDescent="0.2">
      <c r="A2" s="27"/>
      <c r="B2" s="28"/>
      <c r="C2" s="29"/>
      <c r="D2" s="30"/>
      <c r="E2" s="29"/>
      <c r="F2" s="29"/>
      <c r="G2" s="32"/>
      <c r="H2" s="22"/>
      <c r="I2" s="29"/>
      <c r="J2" s="31" t="s">
        <v>76</v>
      </c>
      <c r="M2" s="22"/>
      <c r="N2" s="29"/>
      <c r="O2" s="29"/>
    </row>
    <row r="3" spans="1:16" s="31" customFormat="1" ht="12.75" x14ac:dyDescent="0.2">
      <c r="A3" s="27"/>
      <c r="B3" s="28"/>
      <c r="C3" s="29"/>
      <c r="D3" s="30"/>
      <c r="E3" s="29"/>
      <c r="F3" s="29"/>
      <c r="G3" s="29"/>
      <c r="H3" s="29"/>
      <c r="I3" s="29"/>
      <c r="J3" s="31" t="s">
        <v>77</v>
      </c>
      <c r="M3" s="22"/>
      <c r="N3" s="29"/>
      <c r="O3" s="29"/>
    </row>
    <row r="4" spans="1:16" s="31" customFormat="1" ht="12.75" x14ac:dyDescent="0.2">
      <c r="A4" s="27"/>
      <c r="B4" s="33"/>
      <c r="C4" s="34"/>
      <c r="D4" s="35"/>
      <c r="E4" s="18"/>
      <c r="F4" s="36"/>
      <c r="G4" s="36"/>
      <c r="H4" s="36"/>
      <c r="I4" s="36"/>
      <c r="J4" s="29"/>
      <c r="K4" s="29"/>
      <c r="L4" s="36"/>
      <c r="M4" s="98" t="s">
        <v>78</v>
      </c>
      <c r="N4" s="99"/>
      <c r="O4" s="37"/>
      <c r="P4" s="38"/>
    </row>
    <row r="5" spans="1:16" s="31" customFormat="1" ht="12.75" x14ac:dyDescent="0.2">
      <c r="A5" s="27"/>
      <c r="B5" s="33"/>
      <c r="C5" s="34"/>
      <c r="D5" s="35"/>
      <c r="E5" s="18"/>
      <c r="F5" s="36"/>
      <c r="G5" s="36"/>
      <c r="H5" s="36"/>
      <c r="I5" s="22"/>
      <c r="J5" s="36"/>
      <c r="K5" s="36"/>
      <c r="L5" s="39" t="s">
        <v>79</v>
      </c>
      <c r="M5" s="98">
        <v>322006</v>
      </c>
      <c r="N5" s="99"/>
      <c r="O5" s="37"/>
      <c r="P5" s="38"/>
    </row>
    <row r="6" spans="1:16" s="31" customFormat="1" ht="12.75" customHeight="1" x14ac:dyDescent="0.2">
      <c r="A6" s="100" t="s">
        <v>80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39" t="s">
        <v>81</v>
      </c>
      <c r="M6" s="98" t="s">
        <v>82</v>
      </c>
      <c r="N6" s="99"/>
      <c r="O6" s="37"/>
      <c r="P6" s="38"/>
    </row>
    <row r="7" spans="1:16" s="31" customFormat="1" ht="12.75" x14ac:dyDescent="0.2">
      <c r="A7" s="27"/>
      <c r="B7" s="35"/>
      <c r="C7" s="40"/>
      <c r="D7" s="41"/>
      <c r="E7" s="42"/>
      <c r="F7" s="43" t="s">
        <v>83</v>
      </c>
      <c r="G7" s="44"/>
      <c r="H7" s="45"/>
      <c r="I7" s="46"/>
      <c r="J7" s="45"/>
      <c r="K7" s="45"/>
      <c r="L7" s="47"/>
      <c r="M7" s="98"/>
      <c r="N7" s="99"/>
      <c r="O7" s="37"/>
      <c r="P7" s="38"/>
    </row>
    <row r="8" spans="1:16" s="31" customFormat="1" ht="25.5" x14ac:dyDescent="0.2">
      <c r="A8" s="24" t="s">
        <v>84</v>
      </c>
      <c r="B8" s="97" t="s">
        <v>85</v>
      </c>
      <c r="C8" s="97"/>
      <c r="D8" s="97"/>
      <c r="E8" s="97"/>
      <c r="F8" s="97"/>
      <c r="G8" s="97"/>
      <c r="H8" s="97"/>
      <c r="I8" s="97"/>
      <c r="J8" s="97"/>
      <c r="K8" s="97"/>
      <c r="L8" s="47"/>
      <c r="M8" s="98" t="s">
        <v>86</v>
      </c>
      <c r="N8" s="99"/>
      <c r="O8" s="37"/>
      <c r="P8" s="38"/>
    </row>
    <row r="9" spans="1:16" s="31" customFormat="1" ht="12.75" x14ac:dyDescent="0.2">
      <c r="A9" s="27"/>
      <c r="B9" s="35"/>
      <c r="C9" s="40"/>
      <c r="D9" s="41"/>
      <c r="E9" s="42"/>
      <c r="F9" s="43" t="s">
        <v>83</v>
      </c>
      <c r="G9" s="44"/>
      <c r="H9" s="45"/>
      <c r="I9" s="46"/>
      <c r="J9" s="45"/>
      <c r="K9" s="45"/>
      <c r="L9" s="47"/>
      <c r="M9" s="48"/>
      <c r="N9" s="49"/>
      <c r="O9" s="37"/>
      <c r="P9" s="38"/>
    </row>
    <row r="10" spans="1:16" s="31" customFormat="1" ht="25.5" x14ac:dyDescent="0.2">
      <c r="A10" s="24" t="s">
        <v>87</v>
      </c>
      <c r="B10" s="97" t="s">
        <v>88</v>
      </c>
      <c r="C10" s="97"/>
      <c r="D10" s="97"/>
      <c r="E10" s="97"/>
      <c r="F10" s="97"/>
      <c r="G10" s="97"/>
      <c r="H10" s="97"/>
      <c r="I10" s="97"/>
      <c r="J10" s="97"/>
      <c r="K10" s="97"/>
      <c r="L10" s="39" t="s">
        <v>81</v>
      </c>
      <c r="M10" s="101" t="s">
        <v>89</v>
      </c>
      <c r="N10" s="102"/>
      <c r="O10" s="37"/>
      <c r="P10" s="38"/>
    </row>
    <row r="11" spans="1:16" s="31" customFormat="1" ht="12.75" x14ac:dyDescent="0.2">
      <c r="A11" s="27"/>
      <c r="B11" s="35"/>
      <c r="C11" s="40"/>
      <c r="D11" s="41"/>
      <c r="E11" s="42"/>
      <c r="F11" s="43" t="s">
        <v>83</v>
      </c>
      <c r="G11" s="44"/>
      <c r="H11" s="45"/>
      <c r="I11" s="46"/>
      <c r="J11" s="45"/>
      <c r="K11" s="45"/>
      <c r="L11" s="29"/>
      <c r="M11" s="103"/>
      <c r="N11" s="104"/>
      <c r="O11" s="37"/>
      <c r="P11" s="38"/>
    </row>
    <row r="12" spans="1:16" s="31" customFormat="1" x14ac:dyDescent="0.2">
      <c r="A12" s="100" t="s">
        <v>90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29" t="s">
        <v>91</v>
      </c>
      <c r="M12" s="101"/>
      <c r="N12" s="102"/>
      <c r="O12" s="37"/>
      <c r="P12" s="38"/>
    </row>
    <row r="13" spans="1:16" s="31" customFormat="1" ht="12.75" x14ac:dyDescent="0.2">
      <c r="A13" s="27"/>
      <c r="B13" s="35"/>
      <c r="C13" s="40"/>
      <c r="D13" s="41"/>
      <c r="E13" s="42"/>
      <c r="F13" s="43" t="s">
        <v>92</v>
      </c>
      <c r="G13" s="44"/>
      <c r="H13" s="45"/>
      <c r="I13" s="46"/>
      <c r="J13" s="45"/>
      <c r="K13" s="45"/>
      <c r="L13" s="29"/>
      <c r="M13" s="103"/>
      <c r="N13" s="104"/>
      <c r="O13" s="37"/>
      <c r="P13" s="38"/>
    </row>
    <row r="14" spans="1:16" s="31" customFormat="1" x14ac:dyDescent="0.2">
      <c r="A14" s="100" t="s">
        <v>111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29" t="s">
        <v>91</v>
      </c>
      <c r="M14" s="101"/>
      <c r="N14" s="102"/>
      <c r="O14" s="37"/>
      <c r="P14" s="38"/>
    </row>
    <row r="15" spans="1:16" s="31" customFormat="1" ht="12.75" x14ac:dyDescent="0.2">
      <c r="A15" s="27"/>
      <c r="B15" s="28"/>
      <c r="C15" s="40"/>
      <c r="D15" s="41"/>
      <c r="E15" s="42"/>
      <c r="F15" s="43" t="s">
        <v>93</v>
      </c>
      <c r="G15" s="44"/>
      <c r="H15" s="45"/>
      <c r="I15" s="46"/>
      <c r="J15" s="45"/>
      <c r="K15" s="45"/>
      <c r="L15" s="47"/>
      <c r="M15" s="103"/>
      <c r="N15" s="104"/>
      <c r="O15" s="37"/>
      <c r="P15" s="38"/>
    </row>
    <row r="16" spans="1:16" s="31" customFormat="1" ht="23.25" customHeight="1" x14ac:dyDescent="0.2">
      <c r="A16" s="27"/>
      <c r="B16" s="28"/>
      <c r="C16" s="29"/>
      <c r="D16" s="35"/>
      <c r="E16" s="18"/>
      <c r="F16" s="27"/>
      <c r="G16" s="36"/>
      <c r="H16" s="36"/>
      <c r="I16" s="27"/>
      <c r="J16" s="29"/>
      <c r="K16" s="29"/>
      <c r="L16" s="39" t="s">
        <v>94</v>
      </c>
      <c r="M16" s="98"/>
      <c r="N16" s="99"/>
      <c r="O16" s="37"/>
      <c r="P16" s="38"/>
    </row>
    <row r="17" spans="1:16" s="31" customFormat="1" ht="22.5" customHeight="1" x14ac:dyDescent="0.2">
      <c r="A17" s="27"/>
      <c r="B17" s="28"/>
      <c r="C17" s="29"/>
      <c r="D17" s="35"/>
      <c r="E17" s="18"/>
      <c r="F17" s="27"/>
      <c r="G17" s="36"/>
      <c r="H17" s="36"/>
      <c r="I17" s="27"/>
      <c r="J17" s="29"/>
      <c r="K17" s="29"/>
      <c r="L17" s="47"/>
      <c r="M17" s="98"/>
      <c r="N17" s="99"/>
      <c r="O17" s="50"/>
      <c r="P17" s="38"/>
    </row>
    <row r="18" spans="1:16" s="31" customFormat="1" ht="13.5" customHeight="1" x14ac:dyDescent="0.2">
      <c r="A18" s="27"/>
      <c r="B18" s="30"/>
      <c r="C18" s="29"/>
      <c r="D18" s="28"/>
      <c r="E18" s="36"/>
      <c r="F18" s="36"/>
      <c r="G18" s="36"/>
      <c r="H18" s="47"/>
      <c r="I18" s="22"/>
      <c r="J18" s="39" t="s">
        <v>95</v>
      </c>
      <c r="K18" s="106" t="s">
        <v>96</v>
      </c>
      <c r="L18" s="106"/>
      <c r="M18" s="107" t="s">
        <v>97</v>
      </c>
      <c r="N18" s="108"/>
      <c r="O18" s="37"/>
      <c r="P18" s="38"/>
    </row>
    <row r="19" spans="1:16" s="53" customFormat="1" ht="12.75" x14ac:dyDescent="0.25">
      <c r="A19" s="29"/>
      <c r="B19" s="30"/>
      <c r="C19" s="29"/>
      <c r="D19" s="30"/>
      <c r="E19" s="29"/>
      <c r="F19" s="29"/>
      <c r="G19" s="51"/>
      <c r="H19" s="29"/>
      <c r="I19" s="22"/>
      <c r="J19" s="47"/>
      <c r="K19" s="106" t="s">
        <v>98</v>
      </c>
      <c r="L19" s="106"/>
      <c r="M19" s="107" t="s">
        <v>99</v>
      </c>
      <c r="N19" s="108"/>
      <c r="O19" s="37"/>
      <c r="P19" s="52"/>
    </row>
    <row r="20" spans="1:16" s="53" customFormat="1" ht="12.75" x14ac:dyDescent="0.25">
      <c r="A20" s="29"/>
      <c r="B20" s="30"/>
      <c r="C20" s="29"/>
      <c r="D20" s="30"/>
      <c r="E20" s="29"/>
      <c r="F20" s="29"/>
      <c r="G20" s="51"/>
      <c r="H20" s="29"/>
      <c r="I20" s="22"/>
      <c r="J20" s="36"/>
      <c r="K20" s="106" t="s">
        <v>100</v>
      </c>
      <c r="L20" s="106"/>
      <c r="M20" s="107" t="s">
        <v>101</v>
      </c>
      <c r="N20" s="108"/>
      <c r="O20" s="37"/>
      <c r="P20" s="52"/>
    </row>
    <row r="21" spans="1:16" s="53" customFormat="1" ht="12.75" x14ac:dyDescent="0.25">
      <c r="A21" s="54"/>
      <c r="B21" s="30"/>
      <c r="D21" s="55"/>
      <c r="E21" s="29"/>
      <c r="G21" s="51"/>
      <c r="I21" s="22"/>
      <c r="J21" s="36"/>
      <c r="K21" s="56"/>
      <c r="L21" s="56"/>
      <c r="M21" s="57"/>
      <c r="N21" s="57"/>
      <c r="O21" s="57"/>
    </row>
    <row r="22" spans="1:16" s="53" customFormat="1" ht="12.75" x14ac:dyDescent="0.25">
      <c r="A22" s="54"/>
      <c r="B22" s="30"/>
      <c r="D22" s="55"/>
      <c r="E22" s="29"/>
      <c r="F22" s="51"/>
      <c r="G22" s="51"/>
      <c r="I22" s="22"/>
      <c r="J22" s="36"/>
      <c r="K22" s="36"/>
      <c r="L22" s="36"/>
      <c r="M22" s="37"/>
      <c r="N22" s="37"/>
      <c r="O22" s="37"/>
    </row>
    <row r="23" spans="1:16" s="53" customFormat="1" ht="12.75" x14ac:dyDescent="0.25">
      <c r="A23" s="54"/>
      <c r="B23" s="30"/>
      <c r="D23" s="55"/>
      <c r="E23" s="29"/>
      <c r="H23" s="32" t="s">
        <v>102</v>
      </c>
      <c r="I23" s="22"/>
      <c r="J23" s="36"/>
      <c r="K23" s="36"/>
      <c r="L23" s="36"/>
      <c r="M23" s="37"/>
      <c r="N23" s="37"/>
      <c r="O23" s="37"/>
    </row>
    <row r="24" spans="1:16" s="53" customFormat="1" ht="12.75" x14ac:dyDescent="0.25">
      <c r="A24" s="54"/>
      <c r="B24" s="30"/>
      <c r="D24" s="55"/>
      <c r="E24" s="29"/>
      <c r="H24" s="27" t="s">
        <v>112</v>
      </c>
      <c r="I24" s="22"/>
      <c r="J24" s="36"/>
      <c r="K24" s="36"/>
      <c r="L24" s="36"/>
      <c r="M24" s="37"/>
      <c r="N24" s="37"/>
      <c r="O24" s="37"/>
    </row>
    <row r="25" spans="1:16" s="53" customFormat="1" ht="12.75" x14ac:dyDescent="0.25">
      <c r="A25" s="54"/>
      <c r="B25" s="30"/>
      <c r="D25" s="55"/>
      <c r="E25" s="29"/>
      <c r="F25" s="51"/>
      <c r="G25" s="51"/>
      <c r="H25" s="58"/>
      <c r="I25" s="22"/>
      <c r="J25" s="36"/>
      <c r="K25" s="39"/>
      <c r="L25" s="39"/>
      <c r="M25" s="37"/>
      <c r="N25" s="37"/>
      <c r="O25" s="37"/>
    </row>
    <row r="26" spans="1:16" s="53" customFormat="1" ht="12.75" outlineLevel="1" x14ac:dyDescent="0.2">
      <c r="A26" s="54"/>
      <c r="B26" s="30"/>
      <c r="D26" s="22" t="s">
        <v>0</v>
      </c>
      <c r="E26" s="59" t="s">
        <v>113</v>
      </c>
      <c r="F26" s="60"/>
      <c r="G26" s="36"/>
      <c r="H26" s="36"/>
      <c r="I26" s="27"/>
      <c r="J26" s="36"/>
      <c r="K26" s="39"/>
      <c r="L26" s="39"/>
      <c r="M26" s="39"/>
      <c r="N26" s="37"/>
      <c r="O26" s="37"/>
    </row>
    <row r="27" spans="1:16" s="53" customFormat="1" ht="12.75" outlineLevel="1" x14ac:dyDescent="0.2">
      <c r="A27" s="54"/>
      <c r="B27" s="30"/>
      <c r="D27" s="55"/>
      <c r="E27" s="18"/>
      <c r="F27" s="61"/>
      <c r="G27" s="45"/>
      <c r="H27" s="45"/>
      <c r="I27" s="62" t="s">
        <v>103</v>
      </c>
      <c r="J27" s="62"/>
      <c r="K27" s="39"/>
      <c r="L27" s="39"/>
      <c r="M27" s="36"/>
      <c r="N27" s="37"/>
      <c r="O27" s="37"/>
    </row>
    <row r="28" spans="1:16" s="65" customFormat="1" ht="12.75" customHeight="1" x14ac:dyDescent="0.2">
      <c r="A28" s="63"/>
      <c r="B28" s="30"/>
      <c r="C28" s="63"/>
      <c r="D28" s="64"/>
      <c r="E28" s="47"/>
      <c r="G28" s="47"/>
      <c r="H28" s="47"/>
      <c r="I28" s="22"/>
      <c r="J28" s="36"/>
      <c r="K28" s="36"/>
      <c r="L28" s="36"/>
      <c r="M28" s="37"/>
      <c r="N28" s="37"/>
      <c r="O28" s="37"/>
    </row>
    <row r="29" spans="1:16" s="68" customFormat="1" ht="12.75" x14ac:dyDescent="0.2">
      <c r="A29" s="53"/>
      <c r="B29" s="66"/>
      <c r="C29" s="53"/>
      <c r="D29" s="66"/>
      <c r="E29" s="60" t="s">
        <v>104</v>
      </c>
      <c r="F29" s="67" t="s">
        <v>105</v>
      </c>
      <c r="G29" s="67"/>
      <c r="H29" s="67"/>
      <c r="I29" s="67" t="s">
        <v>106</v>
      </c>
      <c r="J29" s="67"/>
      <c r="K29" s="53"/>
      <c r="L29" s="53"/>
      <c r="M29" s="53"/>
      <c r="N29" s="53"/>
      <c r="O29" s="53"/>
    </row>
    <row r="30" spans="1:16" s="68" customFormat="1" ht="12.75" x14ac:dyDescent="0.2">
      <c r="A30" s="53"/>
      <c r="B30" s="66"/>
      <c r="C30" s="53"/>
      <c r="D30" s="66"/>
      <c r="F30" s="109" t="s">
        <v>107</v>
      </c>
      <c r="G30" s="109"/>
      <c r="H30" s="27" t="s">
        <v>108</v>
      </c>
      <c r="I30" s="44" t="s">
        <v>109</v>
      </c>
      <c r="J30" s="44"/>
      <c r="K30" s="65"/>
      <c r="L30" s="65"/>
      <c r="M30" s="65"/>
      <c r="N30" s="65"/>
      <c r="O30" s="65"/>
    </row>
    <row r="31" spans="1:16" s="68" customFormat="1" ht="12.75" x14ac:dyDescent="0.2">
      <c r="A31" s="53"/>
      <c r="B31" s="66"/>
      <c r="C31" s="53"/>
      <c r="D31" s="66"/>
      <c r="E31" s="29" t="s">
        <v>110</v>
      </c>
      <c r="F31" s="69"/>
      <c r="G31" s="69"/>
      <c r="H31" s="69"/>
      <c r="I31" s="69"/>
      <c r="J31" s="70"/>
      <c r="K31" s="31"/>
      <c r="L31" s="31"/>
      <c r="M31" s="31"/>
      <c r="N31" s="31"/>
      <c r="O31" s="31"/>
    </row>
    <row r="32" spans="1:16" s="68" customFormat="1" ht="12.75" x14ac:dyDescent="0.25">
      <c r="A32" s="53"/>
      <c r="B32" s="30"/>
      <c r="C32" s="53"/>
      <c r="D32" s="71"/>
      <c r="E32" s="36"/>
      <c r="F32" s="109" t="s">
        <v>107</v>
      </c>
      <c r="G32" s="109"/>
      <c r="H32" s="27" t="s">
        <v>108</v>
      </c>
      <c r="I32" s="44" t="s">
        <v>109</v>
      </c>
      <c r="J32" s="44"/>
    </row>
    <row r="33" spans="1:10" s="68" customFormat="1" ht="12.75" x14ac:dyDescent="0.25">
      <c r="A33" s="53"/>
      <c r="B33" s="30"/>
      <c r="C33" s="53"/>
      <c r="D33" s="71"/>
      <c r="E33" s="36"/>
      <c r="F33" s="50"/>
      <c r="G33" s="50"/>
      <c r="H33" s="27"/>
      <c r="I33" s="50"/>
      <c r="J33" s="50"/>
    </row>
    <row r="34" spans="1:10" s="68" customFormat="1" ht="12.75" x14ac:dyDescent="0.25">
      <c r="A34" s="53"/>
      <c r="B34" s="30"/>
      <c r="C34" s="53"/>
      <c r="D34" s="71"/>
      <c r="E34" s="36"/>
      <c r="F34" s="50"/>
      <c r="G34" s="50"/>
      <c r="H34" s="27"/>
      <c r="I34" s="50"/>
      <c r="J34" s="50"/>
    </row>
    <row r="35" spans="1:10" s="68" customFormat="1" ht="12.75" x14ac:dyDescent="0.25">
      <c r="A35" s="53"/>
      <c r="B35" s="30"/>
      <c r="C35" s="53"/>
      <c r="D35" s="71"/>
      <c r="E35" s="36"/>
      <c r="F35" s="50"/>
      <c r="G35" s="50"/>
      <c r="H35" s="27"/>
      <c r="I35" s="50"/>
      <c r="J35" s="50"/>
    </row>
  </sheetData>
  <mergeCells count="23">
    <mergeCell ref="K20:L20"/>
    <mergeCell ref="M20:N20"/>
    <mergeCell ref="F30:G30"/>
    <mergeCell ref="F32:G32"/>
    <mergeCell ref="M16:N16"/>
    <mergeCell ref="M17:N17"/>
    <mergeCell ref="K18:L18"/>
    <mergeCell ref="M18:N18"/>
    <mergeCell ref="K19:L19"/>
    <mergeCell ref="M19:N19"/>
    <mergeCell ref="B10:K10"/>
    <mergeCell ref="M10:N11"/>
    <mergeCell ref="A12:K12"/>
    <mergeCell ref="M12:N13"/>
    <mergeCell ref="A14:K14"/>
    <mergeCell ref="M14:N15"/>
    <mergeCell ref="B8:K8"/>
    <mergeCell ref="M8:N8"/>
    <mergeCell ref="M4:N4"/>
    <mergeCell ref="M5:N5"/>
    <mergeCell ref="A6:K6"/>
    <mergeCell ref="M6:N6"/>
    <mergeCell ref="M7:N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ГТУ №1</vt:lpstr>
      <vt:lpstr>Титульный лист</vt:lpstr>
      <vt:lpstr>'ГТУ №1'!Заголовки_для_печати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Власенко Михаил Владимирович</dc:creator>
  <cp:lastModifiedBy>Пользователь Windows</cp:lastModifiedBy>
  <cp:lastPrinted>2017-12-18T07:17:41Z</cp:lastPrinted>
  <dcterms:created xsi:type="dcterms:W3CDTF">2012-09-25T04:33:48Z</dcterms:created>
  <dcterms:modified xsi:type="dcterms:W3CDTF">2017-12-28T13:16:29Z</dcterms:modified>
</cp:coreProperties>
</file>