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Print_Area" localSheetId="0">'Ресурсная ведомость'!$A$1:$I$203</definedName>
    <definedName name="Print_Titles" localSheetId="0">'Ресурсная ведомость'!$12:$12</definedName>
    <definedName name="_xlnm.Print_Titles" localSheetId="0">'Ресурсная ведомость'!$12:$12</definedName>
  </definedNames>
  <calcPr calcId="162913"/>
</workbook>
</file>

<file path=xl/calcChain.xml><?xml version="1.0" encoding="utf-8"?>
<calcChain xmlns="http://schemas.openxmlformats.org/spreadsheetml/2006/main">
  <c r="I196" i="1" l="1"/>
  <c r="I89" i="1"/>
  <c r="E89" i="1"/>
  <c r="I38" i="1"/>
  <c r="E38" i="1"/>
</calcChain>
</file>

<file path=xl/comments1.xml><?xml version="1.0" encoding="utf-8"?>
<comments xmlns="http://schemas.openxmlformats.org/spreadsheetml/2006/main">
  <authors>
    <author>Сергей</author>
    <author>&lt;&gt;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Титул::к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сметы&gt;, &lt;Наименование объекта&gt;</t>
        </r>
      </text>
    </comment>
    <comment ref="C8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ВедРесурсов::&lt;Номер ресурса п.п.&gt;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ВедРесурсов::'&lt;Код ресурса&gt;</t>
        </r>
      </text>
    </comment>
    <comment ref="C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ВедРесурсов::&lt;Наименование ресурса &gt;</t>
        </r>
      </text>
    </comment>
    <comment ref="D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ВедРесурсов::&lt;Единица измерения ресурса&gt;</t>
        </r>
      </text>
    </comment>
    <comment ref="E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ВедРесурсов::&lt;Общее количество ресурса&gt;</t>
        </r>
      </text>
    </comment>
    <comment ref="F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ед. измерения)&gt;</t>
        </r>
      </text>
    </comment>
    <comment ref="G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ВедРесурсов::&lt;Текущая ЗП по ресурсу (для машин и механизмов)&gt;</t>
        </r>
      </text>
    </comment>
    <comment ref="H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ВедРесурсов::&lt;Обоснование текущей цены ресурса&gt;</t>
        </r>
      </text>
    </comment>
    <comment ref="I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физ. объем)&gt;</t>
        </r>
      </text>
    </comment>
    <comment ref="A2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Хвост::______________&lt;Составил&gt;</t>
        </r>
      </text>
    </comment>
    <comment ref="A20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Хвост::______________&lt;Проверил&gt;</t>
        </r>
      </text>
    </comment>
  </commentList>
</comments>
</file>

<file path=xl/sharedStrings.xml><?xml version="1.0" encoding="utf-8"?>
<sst xmlns="http://schemas.openxmlformats.org/spreadsheetml/2006/main" count="710" uniqueCount="337">
  <si>
    <t>Обоснование</t>
  </si>
  <si>
    <t>Наименование</t>
  </si>
  <si>
    <t>в тч ЗП</t>
  </si>
  <si>
    <t>(наименование стройки)</t>
  </si>
  <si>
    <t>Основание:</t>
  </si>
  <si>
    <t xml:space="preserve">ВЕДОМОСТЬ РЕСУРСОВ </t>
  </si>
  <si>
    <t>№ п.п.</t>
  </si>
  <si>
    <t>Код ресурса</t>
  </si>
  <si>
    <t>Единица измерения</t>
  </si>
  <si>
    <t>Кол-во по проектным данным</t>
  </si>
  <si>
    <t>2</t>
  </si>
  <si>
    <t>На единицу</t>
  </si>
  <si>
    <t>Всего, руб</t>
  </si>
  <si>
    <t>Сметная стоимость в текущих ценах</t>
  </si>
  <si>
    <t xml:space="preserve">по состоянию на </t>
  </si>
  <si>
    <t>Административное здание, по адресу Самарская обл., г. Новокуйбышевск, ул. Кирова, д. 21</t>
  </si>
  <si>
    <t>к Локальной смете № 02-01-01</t>
  </si>
  <si>
    <t>на Ремонт крыльца, Здание МУ «Дом молодежных организаций»</t>
  </si>
  <si>
    <t>6/2019-АС.ВР</t>
  </si>
  <si>
    <t>Составил:______________</t>
  </si>
  <si>
    <t>Проверил:______________</t>
  </si>
  <si>
    <t>Ресурсы подрядчика</t>
  </si>
  <si>
    <t xml:space="preserve">          Трудозатраты</t>
  </si>
  <si>
    <t>1-2-0</t>
  </si>
  <si>
    <t>Затраты труда рабочих (ср 2)</t>
  </si>
  <si>
    <t>чел.-ч</t>
  </si>
  <si>
    <t>Сентябрь 2019 г.</t>
  </si>
  <si>
    <t>1-3-0</t>
  </si>
  <si>
    <t>Затраты труда рабочих (ср 3)</t>
  </si>
  <si>
    <t>1-3-1</t>
  </si>
  <si>
    <t>Затраты труда рабочих (ср 3,1)...</t>
  </si>
  <si>
    <t>...</t>
  </si>
  <si>
    <t xml:space="preserve">   - Затраты труда рабочих (ср 3,1)</t>
  </si>
  <si>
    <t>1-3-2</t>
  </si>
  <si>
    <t>Затраты труда рабочих (ср 3,2)</t>
  </si>
  <si>
    <t>1-3-3</t>
  </si>
  <si>
    <t>Затраты труда рабочих (ср 3,3)</t>
  </si>
  <si>
    <t>1-3-4</t>
  </si>
  <si>
    <t>Затраты труда рабочих (ср 3,4)...</t>
  </si>
  <si>
    <t xml:space="preserve">   - Затраты труда рабочих (ср 3,4)</t>
  </si>
  <si>
    <t>1-3-5</t>
  </si>
  <si>
    <t>Затраты труда рабочих (ср 3,5)</t>
  </si>
  <si>
    <t>1-3-6</t>
  </si>
  <si>
    <t>Затраты труда рабочих (ср 3,6)</t>
  </si>
  <si>
    <t>1-3-8</t>
  </si>
  <si>
    <t>Затраты труда рабочих (ср 3,8)</t>
  </si>
  <si>
    <t>1-3-9</t>
  </si>
  <si>
    <t>Затраты труда рабочих (ср 3,9)...</t>
  </si>
  <si>
    <t xml:space="preserve">   - Затраты труда рабочих (ср 3,9)</t>
  </si>
  <si>
    <t>1-4-0</t>
  </si>
  <si>
    <t>Затраты труда рабочих (ср 4)</t>
  </si>
  <si>
    <t>1-4-2</t>
  </si>
  <si>
    <t>Затраты труда рабочих (ср 4,2)...</t>
  </si>
  <si>
    <t xml:space="preserve">   - Затраты труда рабочих (ср 4,2)</t>
  </si>
  <si>
    <t>1-4-4</t>
  </si>
  <si>
    <t>Затраты труда рабочих (ср 4,4)</t>
  </si>
  <si>
    <t>1-4-7</t>
  </si>
  <si>
    <t>Затраты труда рабочих (ср 4,7)</t>
  </si>
  <si>
    <t>Затраты труда машинистов</t>
  </si>
  <si>
    <t xml:space="preserve">          Машины и механизмы</t>
  </si>
  <si>
    <t>020129</t>
  </si>
  <si>
    <t>Краны башенные при работе на других видах строительства 8 т...</t>
  </si>
  <si>
    <t>маш.час</t>
  </si>
  <si>
    <t xml:space="preserve">   - Краны башенные при работе на других видах строительства 8 т</t>
  </si>
  <si>
    <t>020403</t>
  </si>
  <si>
    <t>Краны козловые при работе на монтаже технологического оборудования 32 т</t>
  </si>
  <si>
    <t>021102</t>
  </si>
  <si>
    <t>Краны на автомобильном ходу при работе на монтаже технологического оборудования 10 т</t>
  </si>
  <si>
    <t>021141</t>
  </si>
  <si>
    <t>Краны на автомобильном ходу при работе на других видах строительства 10 т...</t>
  </si>
  <si>
    <t xml:space="preserve">   - Краны на автомобильном ходу при работе на других видах строительства 10 т</t>
  </si>
  <si>
    <t>021243</t>
  </si>
  <si>
    <t>Краны на гусеничном ходу при работе на других видах строительства до 16 т</t>
  </si>
  <si>
    <t>021244</t>
  </si>
  <si>
    <t>Краны на гусеничном ходу при работе на других видах строительства 25 т</t>
  </si>
  <si>
    <t>021245</t>
  </si>
  <si>
    <t>Краны на гусеничном ходу при работе на других видах строительства 40 т</t>
  </si>
  <si>
    <t>021439</t>
  </si>
  <si>
    <t>Краны на пневмоколесном ходу при работе на других видах строительства 25 т</t>
  </si>
  <si>
    <t>030101</t>
  </si>
  <si>
    <t>Автопогрузчики 5 т...</t>
  </si>
  <si>
    <t xml:space="preserve">   - Автопогрузчики 5 т</t>
  </si>
  <si>
    <t>030203</t>
  </si>
  <si>
    <t>Домкраты гидравлические грузоподъемностью 63-100 т</t>
  </si>
  <si>
    <t>030401</t>
  </si>
  <si>
    <t>Лебедки электрические тяговым усилием до 5,79 кН (0,59 т)</t>
  </si>
  <si>
    <t>030402</t>
  </si>
  <si>
    <t>Лебедки электрические тяговым усилием до 12,26 кН (1,25 т)</t>
  </si>
  <si>
    <t>030954</t>
  </si>
  <si>
    <t>Подъемники грузоподъемностью до 500 кг одномачтовые, высота подъема 45 м</t>
  </si>
  <si>
    <t>031501</t>
  </si>
  <si>
    <t>Подмости самоходные высотой подъема 12 м</t>
  </si>
  <si>
    <t>040502</t>
  </si>
  <si>
    <t>Установки для сварки ручной дуговой (постоянного тока)...</t>
  </si>
  <si>
    <t xml:space="preserve">   - Установки для сварки ручной дуговой (постоянного тока)</t>
  </si>
  <si>
    <t>040504</t>
  </si>
  <si>
    <t>Аппарат для газовой сварки и резки</t>
  </si>
  <si>
    <t>040801</t>
  </si>
  <si>
    <t>Выпрямители сварочные многопостовые с количеством постов до 30</t>
  </si>
  <si>
    <t>041000</t>
  </si>
  <si>
    <t>Преобразователи сварочные с номинальным сварочным током 315-500 А</t>
  </si>
  <si>
    <t>041400</t>
  </si>
  <si>
    <t>Электрические печи для сушки сварочных материалов с регулированием температуры в пределах от 80 град.С до 500 град.С</t>
  </si>
  <si>
    <t>050101</t>
  </si>
  <si>
    <t>Компрессоры передвижные с двигателем внутреннего сгорания давлением до 686 кПа (7 ат), производительность до 5 м3/мин</t>
  </si>
  <si>
    <t>111100</t>
  </si>
  <si>
    <t>Вибратор глубинный</t>
  </si>
  <si>
    <t>111301</t>
  </si>
  <si>
    <t>Вибратор поверхностный...</t>
  </si>
  <si>
    <t xml:space="preserve">   - Вибратор поверхностный</t>
  </si>
  <si>
    <t>111501</t>
  </si>
  <si>
    <t>Растворонасосы 3 м3/ч</t>
  </si>
  <si>
    <t>121011</t>
  </si>
  <si>
    <t>Котлы битумные передвижные 400 л</t>
  </si>
  <si>
    <t>121601</t>
  </si>
  <si>
    <t>Машины поливомоечные 6000 л</t>
  </si>
  <si>
    <t>122899</t>
  </si>
  <si>
    <t>Виброплита электрическая</t>
  </si>
  <si>
    <t>253101</t>
  </si>
  <si>
    <t>Сболчиватели пневматические (без сжатого воздуха)</t>
  </si>
  <si>
    <t>330206</t>
  </si>
  <si>
    <t>Дрели электрические</t>
  </si>
  <si>
    <t>330301</t>
  </si>
  <si>
    <t>Машины шлифовальные электрические...</t>
  </si>
  <si>
    <t xml:space="preserve">   - Машины шлифовальные электрические</t>
  </si>
  <si>
    <t>331101</t>
  </si>
  <si>
    <t>Трамбовки пневматические при работе от стационарного компрессора</t>
  </si>
  <si>
    <t>331410</t>
  </si>
  <si>
    <t>Аппарат пескоструйный при работе от передвижного компрессора</t>
  </si>
  <si>
    <t>331451</t>
  </si>
  <si>
    <t>Перфораторы электрические</t>
  </si>
  <si>
    <t>331532</t>
  </si>
  <si>
    <t>Пила цепная электрическая</t>
  </si>
  <si>
    <t>340101</t>
  </si>
  <si>
    <t>Агрегаты окрасочные высокого давления для окраски поверхностей конструкций мощностью 1 кВт</t>
  </si>
  <si>
    <t>400001</t>
  </si>
  <si>
    <t>Автомобили бортовые, грузоподъемность до 5 т...</t>
  </si>
  <si>
    <t xml:space="preserve">   - Автомобили бортовые, грузоподъемность до 5 т</t>
  </si>
  <si>
    <t xml:space="preserve">          Материалы</t>
  </si>
  <si>
    <t>101-0073</t>
  </si>
  <si>
    <t>Битумы нефтяные строительные марки БН-90/10</t>
  </si>
  <si>
    <t>т</t>
  </si>
  <si>
    <t>101-0270</t>
  </si>
  <si>
    <t>Плитки керамические фасадные и ковры из них цветные (однотонные) толщиной 9 мм</t>
  </si>
  <si>
    <t>м2</t>
  </si>
  <si>
    <t>101-0309</t>
  </si>
  <si>
    <t>Канаты пеньковые пропитанные</t>
  </si>
  <si>
    <t>101-0322</t>
  </si>
  <si>
    <t>Керосин для технических целей марок КТ-1, КТ-2</t>
  </si>
  <si>
    <t>101-0324</t>
  </si>
  <si>
    <t>Кислород технический газообразный</t>
  </si>
  <si>
    <t>м3</t>
  </si>
  <si>
    <t>101-0594</t>
  </si>
  <si>
    <t>Мастика битумная кровельная горячая</t>
  </si>
  <si>
    <t>101-0797</t>
  </si>
  <si>
    <t>Проволока горячекатаная в мотках, диаметром 6,3-6,5 мм</t>
  </si>
  <si>
    <t>101-0816</t>
  </si>
  <si>
    <t>Проволока светлая диаметром 1,1 мм</t>
  </si>
  <si>
    <t>101-0857</t>
  </si>
  <si>
    <t>Рубероид подкладочный с пылевидной посыпкой РПП-300б</t>
  </si>
  <si>
    <t>101-0962</t>
  </si>
  <si>
    <t>Смазка солидол жировой марки &lt;Ж&gt;</t>
  </si>
  <si>
    <t>101-1019</t>
  </si>
  <si>
    <t>Швеллеры N 40 из стали марки Ст0</t>
  </si>
  <si>
    <t>101-1292</t>
  </si>
  <si>
    <t>Уайт-спирит</t>
  </si>
  <si>
    <t>101-1330</t>
  </si>
  <si>
    <t>Портландцемент пуццолановый общестроительного и специального назначения марки 400</t>
  </si>
  <si>
    <t>101-1513</t>
  </si>
  <si>
    <t>Электроды диаметром 4 мм Э42...</t>
  </si>
  <si>
    <t xml:space="preserve">   - Электроды диаметром 4 мм Э42</t>
  </si>
  <si>
    <t>101-1515</t>
  </si>
  <si>
    <t>Электроды диаметром 4 мм Э46</t>
  </si>
  <si>
    <t>101-1517</t>
  </si>
  <si>
    <t>Электроды диаметром 4 мм Э50</t>
  </si>
  <si>
    <t>101-1529</t>
  </si>
  <si>
    <t>Электроды диаметром 6 мм Э42</t>
  </si>
  <si>
    <t>101-1668</t>
  </si>
  <si>
    <t>Рогожа</t>
  </si>
  <si>
    <t>101-1714</t>
  </si>
  <si>
    <t>Болты с гайками и шайбами строительные</t>
  </si>
  <si>
    <t>101-1757</t>
  </si>
  <si>
    <t>Ветошь</t>
  </si>
  <si>
    <t>кг</t>
  </si>
  <si>
    <t>101-1782</t>
  </si>
  <si>
    <t>Ткань мешочная</t>
  </si>
  <si>
    <t>10 м2</t>
  </si>
  <si>
    <t>101-1805</t>
  </si>
  <si>
    <t>Гвозди строительные...</t>
  </si>
  <si>
    <t xml:space="preserve">   - Гвозди строительные</t>
  </si>
  <si>
    <t>101-1836</t>
  </si>
  <si>
    <t>Стеклопакеты двухслойные из неполированного стекла толщиной 4 мм</t>
  </si>
  <si>
    <t>101-1921</t>
  </si>
  <si>
    <t>Пена монтажная для герметизации стыков в баллончике емкостью 0,85 л</t>
  </si>
  <si>
    <t>шт.</t>
  </si>
  <si>
    <t>101-1977</t>
  </si>
  <si>
    <t>101-2278</t>
  </si>
  <si>
    <t>Пропан-бутан, смесь техническая</t>
  </si>
  <si>
    <t>101-2467</t>
  </si>
  <si>
    <t>Растворитель марки Р-4</t>
  </si>
  <si>
    <t>101-2598</t>
  </si>
  <si>
    <t>Стойки деревометаллические раздвижные инвентарные</t>
  </si>
  <si>
    <t>102-0023</t>
  </si>
  <si>
    <t>Бруски обрезные хвойных пород длиной 4-6,5 м, шириной 75-150 мм, толщиной 40-75 мм, I сорта</t>
  </si>
  <si>
    <t>102-0025</t>
  </si>
  <si>
    <t>Бруски обрезные хвойных пород длиной 4-6,5 м, шириной 75-150 мм, толщиной 40-75 мм, III сорта</t>
  </si>
  <si>
    <t>102-0026</t>
  </si>
  <si>
    <t>Бруски обрезные хвойных пород длиной 4-6,5 м, шириной 75-150 мм, толщиной 40-75 мм, IV сорта</t>
  </si>
  <si>
    <t>102-0032</t>
  </si>
  <si>
    <t>Бруски обрезные хвойных пород длиной 4-6,5 м, шириной 75-150 мм, толщиной 150 мм и более, II сорта</t>
  </si>
  <si>
    <t>102-0053</t>
  </si>
  <si>
    <t>Доски обрезные хвойных пород длиной 4-6,5 м, шириной 75-150 мм, толщиной 25 мм, III сорта...</t>
  </si>
  <si>
    <t xml:space="preserve">   - Доски обрезные хвойных пород длиной 4-6,5 м, шириной 75-150 мм, толщиной 25 мм, III сорта</t>
  </si>
  <si>
    <t>102-0058</t>
  </si>
  <si>
    <t>Доски обрезные хвойных пород длиной 4-6,5 м, шириной 75-150 мм, толщиной 32-40 мм, IV сорта</t>
  </si>
  <si>
    <t>102-0061</t>
  </si>
  <si>
    <t>Доски обрезные хвойных пород длиной 4-6,5 м, шириной 75-150 мм, толщиной 44 мм и более, III сорта...</t>
  </si>
  <si>
    <t xml:space="preserve">   - Доски обрезные хвойных пород длиной 4-6,5 м, шириной 75-150 мм, толщиной 44 мм и более, III сорта</t>
  </si>
  <si>
    <t>113-0021</t>
  </si>
  <si>
    <t>Грунтовка ГФ-021 красно-коричневая</t>
  </si>
  <si>
    <t>113-0077</t>
  </si>
  <si>
    <t>Ксилол нефтяной марки А</t>
  </si>
  <si>
    <t>113-0246</t>
  </si>
  <si>
    <t>Эмаль ПФ-115 серая</t>
  </si>
  <si>
    <t>201-0756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</si>
  <si>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</si>
  <si>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201-0777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</si>
  <si>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</t>
  </si>
  <si>
    <t>201-1001</t>
  </si>
  <si>
    <t>Тяжи и анкеры</t>
  </si>
  <si>
    <t>203-0511</t>
  </si>
  <si>
    <t>Щиты из досок толщиной 25 мм</t>
  </si>
  <si>
    <t>203-0512</t>
  </si>
  <si>
    <t>Щиты из досок толщиной 40 мм</t>
  </si>
  <si>
    <t>204-0005</t>
  </si>
  <si>
    <t>Горячекатаная арматурная сталь гладкая класса А-I, диаметром 14 мм</t>
  </si>
  <si>
    <t>204-0025</t>
  </si>
  <si>
    <t>Горячекатаная арматурная сталь периодического профиля класса А-III, диаметром 20-22 мм</t>
  </si>
  <si>
    <t>204-0062</t>
  </si>
  <si>
    <t>Детали закладные и накладные изготовленные без применения сварки, гнутья, сверления (пробивки) отверстий поставляемые отдельно</t>
  </si>
  <si>
    <t>204-0100</t>
  </si>
  <si>
    <t>Горячекатаная арматурная сталь класса А-I, А-II, А-III</t>
  </si>
  <si>
    <t>401-0046</t>
  </si>
  <si>
    <t>Бетон тяжелый, крупность заполнителя 40 мм, класс В15 (М200)</t>
  </si>
  <si>
    <t>401-0086</t>
  </si>
  <si>
    <t>Бетон тяжелый, крупность заполнителя 10 мм, класс В15 (М200)...</t>
  </si>
  <si>
    <t xml:space="preserve">   - Бетон тяжелый, крупность заполнителя 10 мм, класс В15 (М200)</t>
  </si>
  <si>
    <t>402-0002</t>
  </si>
  <si>
    <t>Раствор готовый кладочный цементный марки 50</t>
  </si>
  <si>
    <t>402-0013</t>
  </si>
  <si>
    <t>Раствор готовый кладочный цементно-известковый марки 50</t>
  </si>
  <si>
    <t>402-0078</t>
  </si>
  <si>
    <t>Раствор готовый отделочный тяжелый, цементный 1:3</t>
  </si>
  <si>
    <t>402-0083</t>
  </si>
  <si>
    <t>Раствор готовый отделочный тяжелый, цементно-известковый 1:1:6</t>
  </si>
  <si>
    <t>405-0253</t>
  </si>
  <si>
    <t>Известь строительная негашеная комовая, сорт I</t>
  </si>
  <si>
    <t>408-0122</t>
  </si>
  <si>
    <t>Песок природный для строительных работ средний...</t>
  </si>
  <si>
    <t xml:space="preserve">   - Песок природный для строительных работ средний</t>
  </si>
  <si>
    <t>411-0001</t>
  </si>
  <si>
    <t>Вода...</t>
  </si>
  <si>
    <t xml:space="preserve">   - Вода</t>
  </si>
  <si>
    <t>508-0097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</si>
  <si>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</si>
  <si>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</si>
  <si>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999-9950</t>
  </si>
  <si>
    <t>Вспомогательные ненормируемые материалы</t>
  </si>
  <si>
    <t>руб.</t>
  </si>
  <si>
    <t>Прайс-лист</t>
  </si>
  <si>
    <t>Кнопка вызова персонала для инвалида, модель Комплект №2 бренда iBells</t>
  </si>
  <si>
    <t>комплект</t>
  </si>
  <si>
    <t>ТССЦ-101-2961</t>
  </si>
  <si>
    <t>Саморезы для крепления гипсокартонных листов "гипсокартон-металл" ШСГМ 3,5х45 мм</t>
  </si>
  <si>
    <t>1000 шт.</t>
  </si>
  <si>
    <t>ТССЦ-101-3034</t>
  </si>
  <si>
    <t>Профилированный настил окрашенный С21-1000-0,5</t>
  </si>
  <si>
    <t>ТССЦ-103-1506</t>
  </si>
  <si>
    <t>Трубы стальные квадратные (ГОСТ 8639-82) размером 50х50 мм, толщина стенки 4 мм</t>
  </si>
  <si>
    <t>м</t>
  </si>
  <si>
    <t>ТССЦ-103-1576</t>
  </si>
  <si>
    <t>Трубы стальные квадратные из стали марки ст1-3сп/пс размером 100х100 мм, толщина стенки 4 мм</t>
  </si>
  <si>
    <t>ТССЦ-103-1579</t>
  </si>
  <si>
    <t>Трубы стальные квадратные из стали марки ст1-3сп/пс размером 120х120 мм, толщина стенки 4 мм</t>
  </si>
  <si>
    <t>ТССЦ-103-1952</t>
  </si>
  <si>
    <t>Трубы стальные прямоугольные из стали марки ст1-3сп/пс размером 100х50 мм, толщина стенки 4 мм</t>
  </si>
  <si>
    <t>ТССЦ-201-0650</t>
  </si>
  <si>
    <t>Ограждения лестничных проемов, лестничные марши, пожарные лестницы</t>
  </si>
  <si>
    <t>ТССЦ-204-0020</t>
  </si>
  <si>
    <t>Горячекатаная арматурная сталь периодического профиля класса А-III, диаметром 8 мм</t>
  </si>
  <si>
    <t>ТССЦ-204-0025</t>
  </si>
  <si>
    <t>ТССЦ-204-0035</t>
  </si>
  <si>
    <t>Надбавки к ценам заготовок за сборку и сварку каркасов и сеток плоских, диаметром 8 мм</t>
  </si>
  <si>
    <t>ТССЦ-204-0037</t>
  </si>
  <si>
    <t>Надбавки к ценам заготовок за сборку и сварку каркасов и сеток плоских, диаметром 12 мм</t>
  </si>
  <si>
    <t>ТССЦ-204-0100</t>
  </si>
  <si>
    <t>ТССЦ-204-0109</t>
  </si>
  <si>
    <t>Горячекатанная арматурная сталь класса А500 С, диаметром 12 мм</t>
  </si>
  <si>
    <t>ТССЦ-206-0007</t>
  </si>
  <si>
    <t>Окна одинарные под двойное остекление (стеклопакет) неоткрываемые ОАП 18-09Н</t>
  </si>
  <si>
    <t>ТССЦ-206-0410</t>
  </si>
  <si>
    <t>Двери распашные с притвором, одинарные, под полностью остекленные полотна со средним импостом двупольные с равнопольными полотнами с порогом ДАО 21-19ПИ</t>
  </si>
  <si>
    <t>ТССЦ-206-0437</t>
  </si>
  <si>
    <t>Комплекты нащельников для крепления дверей в проеме КН 21-19</t>
  </si>
  <si>
    <t>компл.</t>
  </si>
  <si>
    <t>ТССЦ-206-1346</t>
  </si>
  <si>
    <t>Нащельники и детали обрамления из алюминиевых сплавов</t>
  </si>
  <si>
    <t>ТССЦ-401-0009</t>
  </si>
  <si>
    <t>Бетон тяжелый, класс В25 (М350)</t>
  </si>
  <si>
    <t>ТССЦ-401-0046</t>
  </si>
  <si>
    <t>ТССЦ-403-0754</t>
  </si>
  <si>
    <t>Плиты перекрытия многопустотные ПК 24-15-8Та /бетон В15 (М200), объем 0,48 м3, расход ар-ры 9,62 кг/ (серия 1.141-1 вып. 60)</t>
  </si>
  <si>
    <t>ТССЦ-403-2222</t>
  </si>
  <si>
    <t>Ступени лестничные ЛС 12 /бетон В15 (М200), объем 0,053 м3, расход арматуры 0,69 кг/ (ГОСТ 8717.0-84)</t>
  </si>
  <si>
    <t>ТССЦ-403-2225</t>
  </si>
  <si>
    <t>Ступени лестничные ЛС 15 /бетон В15 (М200), объем 0,066 м3, расход арматуры 0,8 кг/ (ГОСТ 8717.0-84)</t>
  </si>
  <si>
    <t>ТССЦ-403-8001</t>
  </si>
  <si>
    <t>Блоки бетонные стен подвалов сплошные (ГОСТ13579-78) ФБС9-3-6-Т /бетон В7,5 (М100), объем 0,146 м3, расход арматуры 0,76 кг/</t>
  </si>
  <si>
    <t>ТССЦ-403-8002</t>
  </si>
  <si>
    <t>Блоки бетонные стен подвалов сплошные (ГОСТ13579-78) ФБС9-4-6-Т /бетон В7,5 (М100), объем 0,195 м3, расход арматуры 0,76 кг/</t>
  </si>
  <si>
    <t>ТССЦ-403-8007</t>
  </si>
  <si>
    <t>Блоки бетонные стен подвалов сплошные (ГОСТ13579-78) ФБС12-6-3-Т /бетон В7,5 (М100), объем 0,191 м3, расход арматуры 0,74 кг/</t>
  </si>
  <si>
    <t>ТССЦ-403-8008</t>
  </si>
  <si>
    <t>Блоки бетонные стен подвалов сплошные (ГОСТ13579-78) ФБС12-4-6-Т /бетон В7,5 (М100), объем 0,265 м3, расход арматуры 1,46 кг/</t>
  </si>
  <si>
    <t>ТССЦ-403-8009</t>
  </si>
  <si>
    <t>Блоки бетонные стен подвалов сплошные (ГОСТ13579-78) ФБС12-5-6-Т /бетон В7,5 (М100), объем 0,331 м3, расход арматуры 1,46 кг/</t>
  </si>
  <si>
    <t>ТССЦ-403-8011</t>
  </si>
  <si>
    <t>Блоки бетонные стен подвалов сплошные (ГОСТ13579-78) ФБС24-3-6-Т /бетон В7,5 (М100), объем 0,406 м3, расход арматуры 0,97 кг/</t>
  </si>
  <si>
    <t>ТССЦ-403-8012</t>
  </si>
  <si>
    <t>Блоки бетонные стен подвалов сплошные (ГОСТ13579-78) ФБС24-4-6-Т /бетон В7,5 (М100), объем 0,543 м3, расход арматуры 1,46 кг/</t>
  </si>
  <si>
    <t>ТССЦ-403-8013</t>
  </si>
  <si>
    <t>Блоки бетонные стен подвалов сплошные (ГОСТ13579-78) ФБС24-5-6-Т /бетон В7,5 (М100), объем 0,679 м3, расход арматуры 2,36 кг/</t>
  </si>
  <si>
    <t>ТССЦ-403-8717</t>
  </si>
  <si>
    <t>Плитка тротуарная декоративная (брусчатка) "КЛЕВЕР", толщина 30 мм, серая</t>
  </si>
  <si>
    <t>ТССЦ-404-0007</t>
  </si>
  <si>
    <t>Кирпич керамический одинарный, размером 250х120х65 мм, марка 150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</si>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</sst>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8"/>
      <name val="Verdana"/>
      <family val="2"/>
      <charset val="204"/>
    </font>
    <font>
      <sz val="10"/>
      <color rgb="FF000000"/>
      <name val="Arial Cyr"/>
    </font>
    <font>
      <b/>
      <sz val="9"/>
      <name val="Verdana"/>
      <family val="2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5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23" applyFont="1">
      <alignment horizontal="left" vertical="top"/>
    </xf>
    <xf numFmtId="0" fontId="5" fillId="0" borderId="0" xfId="0" applyFont="1" applyAlignment="1">
      <alignment horizontal="center" wrapText="1"/>
    </xf>
    <xf numFmtId="0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center"/>
    </xf>
    <xf numFmtId="49" fontId="6" fillId="0" borderId="0" xfId="22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3" applyBorder="1">
      <alignment horizontal="center"/>
    </xf>
    <xf numFmtId="0" fontId="5" fillId="0" borderId="1" xfId="0" applyFont="1" applyBorder="1" applyAlignment="1">
      <alignment horizontal="left" vertical="top" wrapText="1"/>
    </xf>
    <xf numFmtId="49" fontId="5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3" fillId="0" borderId="1" xfId="0" quotePrefix="1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right" vertical="top" wrapText="1"/>
    </xf>
    <xf numFmtId="0" fontId="13" fillId="0" borderId="1" xfId="0" applyNumberFormat="1" applyFont="1" applyBorder="1" applyAlignment="1">
      <alignment horizontal="center" vertical="top" wrapText="1"/>
    </xf>
    <xf numFmtId="0" fontId="1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6" fillId="0" borderId="0" xfId="22" applyFont="1" applyBorder="1" applyAlignment="1">
      <alignment horizontal="center" vertical="center" wrapText="1"/>
    </xf>
    <xf numFmtId="0" fontId="8" fillId="0" borderId="0" xfId="2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6" xfId="22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2" applyFont="1" applyAlignment="1">
      <alignment horizontal="center" vertical="center" wrapText="1"/>
    </xf>
  </cellXfs>
  <cellStyles count="25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каСтоимРаб" xfId="20"/>
    <cellStyle name="СводРасч" xfId="21"/>
    <cellStyle name="Титул" xfId="22"/>
    <cellStyle name="Хвост" xfId="23"/>
    <cellStyle name="Экспертиза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47625</xdr:colOff>
          <xdr:row>7</xdr:row>
          <xdr:rowOff>57150</xdr:rowOff>
        </xdr:from>
        <xdr:to>
          <xdr:col>9</xdr:col>
          <xdr:colOff>0</xdr:colOff>
          <xdr:row>8</xdr:row>
          <xdr:rowOff>104775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/>
  </sheetPr>
  <dimension ref="A1:I204"/>
  <sheetViews>
    <sheetView showGridLines="0" tabSelected="1" zoomScaleSheetLayoutView="75" workbookViewId="0">
      <selection activeCell="A196" sqref="A196"/>
    </sheetView>
  </sheetViews>
  <sheetFormatPr defaultRowHeight="12.75" x14ac:dyDescent="0.2"/>
  <cols>
    <col min="1" max="1" width="5" customWidth="1"/>
    <col min="2" max="2" width="14.7109375" style="5" customWidth="1"/>
    <col min="3" max="3" width="49.42578125" style="2" customWidth="1"/>
    <col min="4" max="4" width="13.140625" style="3" customWidth="1"/>
    <col min="5" max="9" width="10.7109375" style="1" customWidth="1"/>
  </cols>
  <sheetData>
    <row r="1" spans="1:9" s="18" customFormat="1" x14ac:dyDescent="0.2">
      <c r="A1" s="40" t="s">
        <v>15</v>
      </c>
      <c r="B1" s="40"/>
      <c r="C1" s="40"/>
      <c r="D1" s="40"/>
      <c r="E1" s="40"/>
      <c r="F1" s="40"/>
      <c r="G1" s="40"/>
      <c r="H1" s="40"/>
      <c r="I1" s="40"/>
    </row>
    <row r="2" spans="1:9" s="18" customFormat="1" ht="11.25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</row>
    <row r="3" spans="1:9" s="18" customFormat="1" ht="15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s="18" customFormat="1" ht="15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9" s="18" customFormat="1" x14ac:dyDescent="0.2">
      <c r="A5" s="49" t="s">
        <v>16</v>
      </c>
      <c r="B5" s="49"/>
      <c r="C5" s="49"/>
      <c r="D5" s="49"/>
      <c r="E5" s="49"/>
      <c r="F5" s="49"/>
      <c r="G5" s="49"/>
      <c r="H5" s="49"/>
      <c r="I5" s="49"/>
    </row>
    <row r="6" spans="1:9" s="18" customFormat="1" x14ac:dyDescent="0.2">
      <c r="A6" s="36" t="s">
        <v>17</v>
      </c>
      <c r="B6" s="36"/>
      <c r="C6" s="36"/>
      <c r="D6" s="36"/>
      <c r="E6" s="36"/>
      <c r="F6" s="36"/>
      <c r="G6" s="36"/>
      <c r="H6" s="36"/>
      <c r="I6" s="36"/>
    </row>
    <row r="7" spans="1:9" s="18" customFormat="1" x14ac:dyDescent="0.2">
      <c r="A7" s="37" t="s">
        <v>14</v>
      </c>
      <c r="B7" s="37"/>
      <c r="C7" s="37"/>
      <c r="D7" s="37"/>
      <c r="E7" s="37"/>
      <c r="F7" s="37"/>
      <c r="G7" s="37"/>
      <c r="H7" s="37"/>
      <c r="I7" s="37"/>
    </row>
    <row r="8" spans="1:9" s="18" customFormat="1" x14ac:dyDescent="0.2">
      <c r="A8" s="18" t="s">
        <v>4</v>
      </c>
      <c r="C8" s="19" t="s">
        <v>18</v>
      </c>
      <c r="D8" s="21"/>
      <c r="E8" s="21"/>
      <c r="F8" s="21"/>
      <c r="G8" s="21"/>
      <c r="H8" s="21"/>
      <c r="I8" s="21"/>
    </row>
    <row r="9" spans="1:9" s="18" customFormat="1" ht="11.25" x14ac:dyDescent="0.2">
      <c r="D9" s="21"/>
      <c r="E9" s="21"/>
      <c r="F9" s="22"/>
      <c r="G9" s="22"/>
      <c r="H9" s="22"/>
      <c r="I9" s="22"/>
    </row>
    <row r="10" spans="1:9" s="16" customFormat="1" ht="56.25" customHeight="1" x14ac:dyDescent="0.15">
      <c r="A10" s="39" t="s">
        <v>6</v>
      </c>
      <c r="B10" s="43" t="s">
        <v>7</v>
      </c>
      <c r="C10" s="39" t="s">
        <v>1</v>
      </c>
      <c r="D10" s="39" t="s">
        <v>8</v>
      </c>
      <c r="E10" s="39" t="s">
        <v>9</v>
      </c>
      <c r="F10" s="45" t="s">
        <v>13</v>
      </c>
      <c r="G10" s="46"/>
      <c r="H10" s="47"/>
      <c r="I10" s="38" t="s">
        <v>12</v>
      </c>
    </row>
    <row r="11" spans="1:9" s="16" customFormat="1" ht="22.5" x14ac:dyDescent="0.15">
      <c r="A11" s="42"/>
      <c r="B11" s="44"/>
      <c r="C11" s="42"/>
      <c r="D11" s="42"/>
      <c r="E11" s="42"/>
      <c r="F11" s="10" t="s">
        <v>11</v>
      </c>
      <c r="G11" s="10" t="s">
        <v>2</v>
      </c>
      <c r="H11" s="10" t="s">
        <v>0</v>
      </c>
      <c r="I11" s="39"/>
    </row>
    <row r="12" spans="1:9" s="16" customFormat="1" x14ac:dyDescent="0.2">
      <c r="A12" s="23">
        <v>1</v>
      </c>
      <c r="B12" s="23" t="s">
        <v>10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</row>
    <row r="13" spans="1:9" s="6" customFormat="1" ht="21" customHeight="1" x14ac:dyDescent="0.15">
      <c r="A13" s="34" t="s">
        <v>21</v>
      </c>
      <c r="B13" s="35"/>
      <c r="C13" s="35"/>
      <c r="D13" s="35"/>
      <c r="E13" s="35"/>
      <c r="F13" s="35"/>
      <c r="G13" s="35"/>
      <c r="H13" s="35"/>
      <c r="I13" s="35"/>
    </row>
    <row r="14" spans="1:9" s="6" customFormat="1" ht="21" customHeight="1" x14ac:dyDescent="0.15">
      <c r="A14" s="34" t="s">
        <v>22</v>
      </c>
      <c r="B14" s="35"/>
      <c r="C14" s="35"/>
      <c r="D14" s="35"/>
      <c r="E14" s="35"/>
      <c r="F14" s="35"/>
      <c r="G14" s="35"/>
      <c r="H14" s="35"/>
      <c r="I14" s="35"/>
    </row>
    <row r="15" spans="1:9" s="6" customFormat="1" ht="22.5" x14ac:dyDescent="0.15">
      <c r="A15" s="24">
        <v>1</v>
      </c>
      <c r="B15" s="25" t="s">
        <v>23</v>
      </c>
      <c r="C15" s="24" t="s">
        <v>24</v>
      </c>
      <c r="D15" s="26" t="s">
        <v>25</v>
      </c>
      <c r="E15" s="27">
        <v>33.630000000000003</v>
      </c>
      <c r="F15" s="28">
        <v>188.51</v>
      </c>
      <c r="G15" s="28"/>
      <c r="H15" s="28" t="s">
        <v>26</v>
      </c>
      <c r="I15" s="28">
        <v>6339.59</v>
      </c>
    </row>
    <row r="16" spans="1:9" s="6" customFormat="1" ht="22.5" x14ac:dyDescent="0.15">
      <c r="A16" s="24">
        <v>2</v>
      </c>
      <c r="B16" s="25" t="s">
        <v>27</v>
      </c>
      <c r="C16" s="24" t="s">
        <v>28</v>
      </c>
      <c r="D16" s="26" t="s">
        <v>25</v>
      </c>
      <c r="E16" s="27">
        <v>6.84</v>
      </c>
      <c r="F16" s="28">
        <v>206.06</v>
      </c>
      <c r="G16" s="28"/>
      <c r="H16" s="28" t="s">
        <v>26</v>
      </c>
      <c r="I16" s="28">
        <v>1409.45</v>
      </c>
    </row>
    <row r="17" spans="1:9" s="6" customFormat="1" ht="11.25" x14ac:dyDescent="0.15">
      <c r="A17" s="24">
        <v>3</v>
      </c>
      <c r="B17" s="25" t="s">
        <v>29</v>
      </c>
      <c r="C17" s="24" t="s">
        <v>30</v>
      </c>
      <c r="D17" s="26" t="s">
        <v>25</v>
      </c>
      <c r="E17" s="27">
        <v>22.59</v>
      </c>
      <c r="F17" s="28">
        <v>208.66</v>
      </c>
      <c r="G17" s="28"/>
      <c r="H17" s="28" t="s">
        <v>31</v>
      </c>
      <c r="I17" s="28">
        <v>4713.63</v>
      </c>
    </row>
    <row r="18" spans="1:9" s="6" customFormat="1" ht="22.5" x14ac:dyDescent="0.15">
      <c r="A18" s="24">
        <v>4</v>
      </c>
      <c r="B18" s="25" t="s">
        <v>29</v>
      </c>
      <c r="C18" s="24" t="s">
        <v>32</v>
      </c>
      <c r="D18" s="26" t="s">
        <v>25</v>
      </c>
      <c r="E18" s="27">
        <v>2.38</v>
      </c>
      <c r="F18" s="28">
        <v>208.66</v>
      </c>
      <c r="G18" s="28"/>
      <c r="H18" s="28" t="s">
        <v>26</v>
      </c>
      <c r="I18" s="28">
        <v>496.61</v>
      </c>
    </row>
    <row r="19" spans="1:9" s="6" customFormat="1" ht="11.25" x14ac:dyDescent="0.15">
      <c r="A19" s="24">
        <v>5</v>
      </c>
      <c r="B19" s="25" t="s">
        <v>29</v>
      </c>
      <c r="C19" s="24" t="s">
        <v>32</v>
      </c>
      <c r="D19" s="26" t="s">
        <v>25</v>
      </c>
      <c r="E19" s="27">
        <v>20.21</v>
      </c>
      <c r="F19" s="28">
        <v>208.66</v>
      </c>
      <c r="G19" s="28"/>
      <c r="H19" s="28"/>
      <c r="I19" s="28">
        <v>4217.0200000000004</v>
      </c>
    </row>
    <row r="20" spans="1:9" s="6" customFormat="1" ht="22.5" x14ac:dyDescent="0.15">
      <c r="A20" s="24">
        <v>6</v>
      </c>
      <c r="B20" s="25" t="s">
        <v>33</v>
      </c>
      <c r="C20" s="24" t="s">
        <v>34</v>
      </c>
      <c r="D20" s="26" t="s">
        <v>25</v>
      </c>
      <c r="E20" s="27">
        <v>39.229999999999997</v>
      </c>
      <c r="F20" s="28">
        <v>211.27</v>
      </c>
      <c r="G20" s="28"/>
      <c r="H20" s="28" t="s">
        <v>26</v>
      </c>
      <c r="I20" s="28">
        <v>8288.1200000000008</v>
      </c>
    </row>
    <row r="21" spans="1:9" s="6" customFormat="1" ht="22.5" x14ac:dyDescent="0.15">
      <c r="A21" s="24">
        <v>7</v>
      </c>
      <c r="B21" s="25" t="s">
        <v>35</v>
      </c>
      <c r="C21" s="24" t="s">
        <v>36</v>
      </c>
      <c r="D21" s="26" t="s">
        <v>25</v>
      </c>
      <c r="E21" s="27">
        <v>21.06</v>
      </c>
      <c r="F21" s="28">
        <v>214.05</v>
      </c>
      <c r="G21" s="28"/>
      <c r="H21" s="28" t="s">
        <v>26</v>
      </c>
      <c r="I21" s="28">
        <v>4507.8900000000003</v>
      </c>
    </row>
    <row r="22" spans="1:9" s="6" customFormat="1" ht="11.25" x14ac:dyDescent="0.15">
      <c r="A22" s="24">
        <v>8</v>
      </c>
      <c r="B22" s="25" t="s">
        <v>37</v>
      </c>
      <c r="C22" s="24" t="s">
        <v>38</v>
      </c>
      <c r="D22" s="26" t="s">
        <v>25</v>
      </c>
      <c r="E22" s="27">
        <v>5.74</v>
      </c>
      <c r="F22" s="28">
        <v>216.65</v>
      </c>
      <c r="G22" s="28"/>
      <c r="H22" s="28" t="s">
        <v>31</v>
      </c>
      <c r="I22" s="28">
        <v>1243.57</v>
      </c>
    </row>
    <row r="23" spans="1:9" s="6" customFormat="1" ht="22.5" x14ac:dyDescent="0.15">
      <c r="A23" s="24">
        <v>9</v>
      </c>
      <c r="B23" s="25" t="s">
        <v>37</v>
      </c>
      <c r="C23" s="24" t="s">
        <v>39</v>
      </c>
      <c r="D23" s="26" t="s">
        <v>25</v>
      </c>
      <c r="E23" s="27">
        <v>2.31</v>
      </c>
      <c r="F23" s="28">
        <v>216.65</v>
      </c>
      <c r="G23" s="28"/>
      <c r="H23" s="28" t="s">
        <v>26</v>
      </c>
      <c r="I23" s="28">
        <v>500.46</v>
      </c>
    </row>
    <row r="24" spans="1:9" s="6" customFormat="1" ht="11.25" x14ac:dyDescent="0.15">
      <c r="A24" s="24">
        <v>10</v>
      </c>
      <c r="B24" s="25" t="s">
        <v>37</v>
      </c>
      <c r="C24" s="24" t="s">
        <v>39</v>
      </c>
      <c r="D24" s="26" t="s">
        <v>25</v>
      </c>
      <c r="E24" s="27">
        <v>3.43</v>
      </c>
      <c r="F24" s="28">
        <v>216.65</v>
      </c>
      <c r="G24" s="28"/>
      <c r="H24" s="28"/>
      <c r="I24" s="28">
        <v>743.11</v>
      </c>
    </row>
    <row r="25" spans="1:9" s="6" customFormat="1" ht="22.5" x14ac:dyDescent="0.15">
      <c r="A25" s="24">
        <v>11</v>
      </c>
      <c r="B25" s="25" t="s">
        <v>40</v>
      </c>
      <c r="C25" s="24" t="s">
        <v>41</v>
      </c>
      <c r="D25" s="26" t="s">
        <v>25</v>
      </c>
      <c r="E25" s="27">
        <v>42.72</v>
      </c>
      <c r="F25" s="28">
        <v>219.26</v>
      </c>
      <c r="G25" s="28"/>
      <c r="H25" s="28" t="s">
        <v>26</v>
      </c>
      <c r="I25" s="28">
        <v>9366.7800000000007</v>
      </c>
    </row>
    <row r="26" spans="1:9" s="6" customFormat="1" ht="22.5" x14ac:dyDescent="0.15">
      <c r="A26" s="24">
        <v>12</v>
      </c>
      <c r="B26" s="25" t="s">
        <v>42</v>
      </c>
      <c r="C26" s="24" t="s">
        <v>43</v>
      </c>
      <c r="D26" s="26" t="s">
        <v>25</v>
      </c>
      <c r="E26" s="27">
        <v>18.84</v>
      </c>
      <c r="F26" s="28">
        <v>221.87</v>
      </c>
      <c r="G26" s="28"/>
      <c r="H26" s="28" t="s">
        <v>26</v>
      </c>
      <c r="I26" s="28">
        <v>4180.03</v>
      </c>
    </row>
    <row r="27" spans="1:9" s="6" customFormat="1" ht="22.5" x14ac:dyDescent="0.15">
      <c r="A27" s="24">
        <v>13</v>
      </c>
      <c r="B27" s="25" t="s">
        <v>44</v>
      </c>
      <c r="C27" s="24" t="s">
        <v>45</v>
      </c>
      <c r="D27" s="26" t="s">
        <v>25</v>
      </c>
      <c r="E27" s="27">
        <v>82.44</v>
      </c>
      <c r="F27" s="28">
        <v>227.25</v>
      </c>
      <c r="G27" s="28"/>
      <c r="H27" s="28" t="s">
        <v>26</v>
      </c>
      <c r="I27" s="28">
        <v>18734.490000000002</v>
      </c>
    </row>
    <row r="28" spans="1:9" s="6" customFormat="1" ht="11.25" x14ac:dyDescent="0.15">
      <c r="A28" s="24">
        <v>14</v>
      </c>
      <c r="B28" s="25" t="s">
        <v>46</v>
      </c>
      <c r="C28" s="24" t="s">
        <v>47</v>
      </c>
      <c r="D28" s="26" t="s">
        <v>25</v>
      </c>
      <c r="E28" s="27">
        <v>95.34</v>
      </c>
      <c r="F28" s="28">
        <v>229.86</v>
      </c>
      <c r="G28" s="28"/>
      <c r="H28" s="28" t="s">
        <v>31</v>
      </c>
      <c r="I28" s="28">
        <v>21914.85</v>
      </c>
    </row>
    <row r="29" spans="1:9" s="6" customFormat="1" ht="11.25" x14ac:dyDescent="0.15">
      <c r="A29" s="24">
        <v>15</v>
      </c>
      <c r="B29" s="25" t="s">
        <v>46</v>
      </c>
      <c r="C29" s="24" t="s">
        <v>48</v>
      </c>
      <c r="D29" s="26" t="s">
        <v>25</v>
      </c>
      <c r="E29" s="27">
        <v>50.4</v>
      </c>
      <c r="F29" s="28">
        <v>229.86</v>
      </c>
      <c r="G29" s="28"/>
      <c r="H29" s="28"/>
      <c r="I29" s="28">
        <v>11584.94</v>
      </c>
    </row>
    <row r="30" spans="1:9" s="6" customFormat="1" ht="22.5" x14ac:dyDescent="0.15">
      <c r="A30" s="24">
        <v>16</v>
      </c>
      <c r="B30" s="25" t="s">
        <v>46</v>
      </c>
      <c r="C30" s="24" t="s">
        <v>48</v>
      </c>
      <c r="D30" s="26" t="s">
        <v>25</v>
      </c>
      <c r="E30" s="27">
        <v>44.94</v>
      </c>
      <c r="F30" s="28">
        <v>229.86</v>
      </c>
      <c r="G30" s="28"/>
      <c r="H30" s="28" t="s">
        <v>26</v>
      </c>
      <c r="I30" s="28">
        <v>10329.91</v>
      </c>
    </row>
    <row r="31" spans="1:9" s="6" customFormat="1" ht="22.5" x14ac:dyDescent="0.15">
      <c r="A31" s="24">
        <v>17</v>
      </c>
      <c r="B31" s="25" t="s">
        <v>49</v>
      </c>
      <c r="C31" s="24" t="s">
        <v>50</v>
      </c>
      <c r="D31" s="26" t="s">
        <v>25</v>
      </c>
      <c r="E31" s="27">
        <v>10.34</v>
      </c>
      <c r="F31" s="28">
        <v>232.46</v>
      </c>
      <c r="G31" s="28"/>
      <c r="H31" s="28" t="s">
        <v>26</v>
      </c>
      <c r="I31" s="28">
        <v>2403.64</v>
      </c>
    </row>
    <row r="32" spans="1:9" s="6" customFormat="1" ht="11.25" x14ac:dyDescent="0.15">
      <c r="A32" s="24">
        <v>18</v>
      </c>
      <c r="B32" s="25" t="s">
        <v>51</v>
      </c>
      <c r="C32" s="24" t="s">
        <v>52</v>
      </c>
      <c r="D32" s="26" t="s">
        <v>25</v>
      </c>
      <c r="E32" s="27">
        <v>14.59</v>
      </c>
      <c r="F32" s="28">
        <v>239.59</v>
      </c>
      <c r="G32" s="28"/>
      <c r="H32" s="28" t="s">
        <v>31</v>
      </c>
      <c r="I32" s="28">
        <v>3495.62</v>
      </c>
    </row>
    <row r="33" spans="1:9" s="6" customFormat="1" ht="11.25" x14ac:dyDescent="0.15">
      <c r="A33" s="24">
        <v>19</v>
      </c>
      <c r="B33" s="25" t="s">
        <v>51</v>
      </c>
      <c r="C33" s="24" t="s">
        <v>53</v>
      </c>
      <c r="D33" s="26" t="s">
        <v>25</v>
      </c>
      <c r="E33" s="27">
        <v>9.32</v>
      </c>
      <c r="F33" s="28">
        <v>239.59</v>
      </c>
      <c r="G33" s="28"/>
      <c r="H33" s="28"/>
      <c r="I33" s="28">
        <v>2232.98</v>
      </c>
    </row>
    <row r="34" spans="1:9" s="6" customFormat="1" ht="22.5" x14ac:dyDescent="0.15">
      <c r="A34" s="24">
        <v>20</v>
      </c>
      <c r="B34" s="25" t="s">
        <v>51</v>
      </c>
      <c r="C34" s="24" t="s">
        <v>53</v>
      </c>
      <c r="D34" s="26" t="s">
        <v>25</v>
      </c>
      <c r="E34" s="27">
        <v>5.27</v>
      </c>
      <c r="F34" s="28">
        <v>239.59</v>
      </c>
      <c r="G34" s="28"/>
      <c r="H34" s="28" t="s">
        <v>26</v>
      </c>
      <c r="I34" s="28">
        <v>1262.6400000000001</v>
      </c>
    </row>
    <row r="35" spans="1:9" s="6" customFormat="1" ht="22.5" x14ac:dyDescent="0.15">
      <c r="A35" s="24">
        <v>21</v>
      </c>
      <c r="B35" s="25" t="s">
        <v>54</v>
      </c>
      <c r="C35" s="24" t="s">
        <v>55</v>
      </c>
      <c r="D35" s="26" t="s">
        <v>25</v>
      </c>
      <c r="E35" s="27">
        <v>4.25</v>
      </c>
      <c r="F35" s="28">
        <v>246.71</v>
      </c>
      <c r="G35" s="28"/>
      <c r="H35" s="28" t="s">
        <v>26</v>
      </c>
      <c r="I35" s="28">
        <v>1048.52</v>
      </c>
    </row>
    <row r="36" spans="1:9" s="6" customFormat="1" ht="22.5" x14ac:dyDescent="0.15">
      <c r="A36" s="24">
        <v>22</v>
      </c>
      <c r="B36" s="25" t="s">
        <v>56</v>
      </c>
      <c r="C36" s="24" t="s">
        <v>57</v>
      </c>
      <c r="D36" s="26" t="s">
        <v>25</v>
      </c>
      <c r="E36" s="27">
        <v>2.5299999999999998</v>
      </c>
      <c r="F36" s="28">
        <v>257.31</v>
      </c>
      <c r="G36" s="28"/>
      <c r="H36" s="28" t="s">
        <v>26</v>
      </c>
      <c r="I36" s="28">
        <v>650.99</v>
      </c>
    </row>
    <row r="37" spans="1:9" s="6" customFormat="1" ht="11.25" x14ac:dyDescent="0.15">
      <c r="A37" s="24">
        <v>23</v>
      </c>
      <c r="B37" s="25" t="s">
        <v>10</v>
      </c>
      <c r="C37" s="24" t="s">
        <v>58</v>
      </c>
      <c r="D37" s="26" t="s">
        <v>25</v>
      </c>
      <c r="E37" s="27">
        <v>35.21</v>
      </c>
      <c r="F37" s="28"/>
      <c r="G37" s="28"/>
      <c r="H37" s="28"/>
      <c r="I37" s="28"/>
    </row>
    <row r="38" spans="1:9" s="33" customFormat="1" ht="11.25" x14ac:dyDescent="0.15">
      <c r="A38" s="29"/>
      <c r="B38" s="30"/>
      <c r="C38" s="31" t="s">
        <v>336</v>
      </c>
      <c r="D38" s="32" t="s">
        <v>25</v>
      </c>
      <c r="E38" s="32">
        <f>SUM($E$15:$E$37)</f>
        <v>573.61</v>
      </c>
      <c r="F38" s="31"/>
      <c r="G38" s="31"/>
      <c r="H38" s="31"/>
      <c r="I38" s="31">
        <f>SUM($I$15:$I$37)</f>
        <v>119664.84000000001</v>
      </c>
    </row>
    <row r="39" spans="1:9" s="6" customFormat="1" ht="21" customHeight="1" x14ac:dyDescent="0.15">
      <c r="A39" s="34" t="s">
        <v>59</v>
      </c>
      <c r="B39" s="35"/>
      <c r="C39" s="35"/>
      <c r="D39" s="35"/>
      <c r="E39" s="35"/>
      <c r="F39" s="35"/>
      <c r="G39" s="35"/>
      <c r="H39" s="35"/>
      <c r="I39" s="35"/>
    </row>
    <row r="40" spans="1:9" s="6" customFormat="1" ht="22.5" x14ac:dyDescent="0.15">
      <c r="A40" s="24">
        <v>24</v>
      </c>
      <c r="B40" s="25" t="s">
        <v>60</v>
      </c>
      <c r="C40" s="24" t="s">
        <v>61</v>
      </c>
      <c r="D40" s="26" t="s">
        <v>62</v>
      </c>
      <c r="E40" s="27">
        <v>2.35</v>
      </c>
      <c r="F40" s="28">
        <v>1291.96</v>
      </c>
      <c r="G40" s="28">
        <v>325.89</v>
      </c>
      <c r="H40" s="28" t="s">
        <v>31</v>
      </c>
      <c r="I40" s="28">
        <v>3036.11</v>
      </c>
    </row>
    <row r="41" spans="1:9" s="6" customFormat="1" ht="22.5" x14ac:dyDescent="0.15">
      <c r="A41" s="24">
        <v>25</v>
      </c>
      <c r="B41" s="25" t="s">
        <v>60</v>
      </c>
      <c r="C41" s="24" t="s">
        <v>63</v>
      </c>
      <c r="D41" s="26" t="s">
        <v>62</v>
      </c>
      <c r="E41" s="27">
        <v>0.88</v>
      </c>
      <c r="F41" s="28">
        <v>1291.96</v>
      </c>
      <c r="G41" s="28">
        <v>325.89</v>
      </c>
      <c r="H41" s="28" t="s">
        <v>26</v>
      </c>
      <c r="I41" s="28">
        <v>1136.93</v>
      </c>
    </row>
    <row r="42" spans="1:9" s="6" customFormat="1" ht="22.5" x14ac:dyDescent="0.15">
      <c r="A42" s="24">
        <v>26</v>
      </c>
      <c r="B42" s="25" t="s">
        <v>60</v>
      </c>
      <c r="C42" s="24" t="s">
        <v>63</v>
      </c>
      <c r="D42" s="26" t="s">
        <v>62</v>
      </c>
      <c r="E42" s="27">
        <v>1.47</v>
      </c>
      <c r="F42" s="28">
        <v>1291.96</v>
      </c>
      <c r="G42" s="28">
        <v>325.89</v>
      </c>
      <c r="H42" s="28"/>
      <c r="I42" s="28">
        <v>1899.18</v>
      </c>
    </row>
    <row r="43" spans="1:9" s="6" customFormat="1" ht="22.5" x14ac:dyDescent="0.15">
      <c r="A43" s="24">
        <v>27</v>
      </c>
      <c r="B43" s="25" t="s">
        <v>64</v>
      </c>
      <c r="C43" s="24" t="s">
        <v>65</v>
      </c>
      <c r="D43" s="26" t="s">
        <v>62</v>
      </c>
      <c r="E43" s="27">
        <v>0.51</v>
      </c>
      <c r="F43" s="28">
        <v>2023.07</v>
      </c>
      <c r="G43" s="28">
        <v>372.16</v>
      </c>
      <c r="H43" s="28" t="s">
        <v>26</v>
      </c>
      <c r="I43" s="28">
        <v>1031.76</v>
      </c>
    </row>
    <row r="44" spans="1:9" s="6" customFormat="1" ht="22.5" x14ac:dyDescent="0.15">
      <c r="A44" s="24">
        <v>28</v>
      </c>
      <c r="B44" s="25" t="s">
        <v>66</v>
      </c>
      <c r="C44" s="24" t="s">
        <v>67</v>
      </c>
      <c r="D44" s="26" t="s">
        <v>62</v>
      </c>
      <c r="E44" s="27">
        <v>0.04</v>
      </c>
      <c r="F44" s="28">
        <v>1398.52</v>
      </c>
      <c r="G44" s="28">
        <v>325.89</v>
      </c>
      <c r="H44" s="28" t="s">
        <v>26</v>
      </c>
      <c r="I44" s="28">
        <v>55.94</v>
      </c>
    </row>
    <row r="45" spans="1:9" s="6" customFormat="1" ht="22.5" x14ac:dyDescent="0.15">
      <c r="A45" s="24">
        <v>29</v>
      </c>
      <c r="B45" s="25" t="s">
        <v>68</v>
      </c>
      <c r="C45" s="24" t="s">
        <v>69</v>
      </c>
      <c r="D45" s="26" t="s">
        <v>62</v>
      </c>
      <c r="E45" s="27">
        <v>0.67</v>
      </c>
      <c r="F45" s="28">
        <v>1295.3599999999999</v>
      </c>
      <c r="G45" s="28">
        <v>325.89</v>
      </c>
      <c r="H45" s="28" t="s">
        <v>31</v>
      </c>
      <c r="I45" s="28">
        <v>867.88</v>
      </c>
    </row>
    <row r="46" spans="1:9" s="6" customFormat="1" ht="22.5" x14ac:dyDescent="0.15">
      <c r="A46" s="24">
        <v>30</v>
      </c>
      <c r="B46" s="25" t="s">
        <v>68</v>
      </c>
      <c r="C46" s="24" t="s">
        <v>70</v>
      </c>
      <c r="D46" s="26" t="s">
        <v>62</v>
      </c>
      <c r="E46" s="27">
        <v>0.66</v>
      </c>
      <c r="F46" s="28">
        <v>1295.3599999999999</v>
      </c>
      <c r="G46" s="28">
        <v>325.89</v>
      </c>
      <c r="H46" s="28" t="s">
        <v>26</v>
      </c>
      <c r="I46" s="28">
        <v>854.93</v>
      </c>
    </row>
    <row r="47" spans="1:9" s="6" customFormat="1" ht="22.5" x14ac:dyDescent="0.15">
      <c r="A47" s="24">
        <v>31</v>
      </c>
      <c r="B47" s="25" t="s">
        <v>68</v>
      </c>
      <c r="C47" s="24" t="s">
        <v>70</v>
      </c>
      <c r="D47" s="26" t="s">
        <v>62</v>
      </c>
      <c r="E47" s="27">
        <v>0.01</v>
      </c>
      <c r="F47" s="28">
        <v>1295.3599999999999</v>
      </c>
      <c r="G47" s="28">
        <v>325.89</v>
      </c>
      <c r="H47" s="28"/>
      <c r="I47" s="28">
        <v>12.95</v>
      </c>
    </row>
    <row r="48" spans="1:9" s="6" customFormat="1" ht="22.5" x14ac:dyDescent="0.15">
      <c r="A48" s="24">
        <v>32</v>
      </c>
      <c r="B48" s="25" t="s">
        <v>71</v>
      </c>
      <c r="C48" s="24" t="s">
        <v>72</v>
      </c>
      <c r="D48" s="26" t="s">
        <v>62</v>
      </c>
      <c r="E48" s="27">
        <v>22.03</v>
      </c>
      <c r="F48" s="28">
        <v>867.16</v>
      </c>
      <c r="G48" s="28">
        <v>325.89</v>
      </c>
      <c r="H48" s="28" t="s">
        <v>26</v>
      </c>
      <c r="I48" s="28">
        <v>19103.54</v>
      </c>
    </row>
    <row r="49" spans="1:9" s="6" customFormat="1" ht="22.5" x14ac:dyDescent="0.15">
      <c r="A49" s="24">
        <v>33</v>
      </c>
      <c r="B49" s="25" t="s">
        <v>73</v>
      </c>
      <c r="C49" s="24" t="s">
        <v>74</v>
      </c>
      <c r="D49" s="26" t="s">
        <v>62</v>
      </c>
      <c r="E49" s="27">
        <v>3.49</v>
      </c>
      <c r="F49" s="28">
        <v>1155.3</v>
      </c>
      <c r="G49" s="28">
        <v>325.89</v>
      </c>
      <c r="H49" s="28" t="s">
        <v>26</v>
      </c>
      <c r="I49" s="28">
        <v>4032</v>
      </c>
    </row>
    <row r="50" spans="1:9" s="6" customFormat="1" ht="22.5" x14ac:dyDescent="0.15">
      <c r="A50" s="24">
        <v>34</v>
      </c>
      <c r="B50" s="25" t="s">
        <v>75</v>
      </c>
      <c r="C50" s="24" t="s">
        <v>76</v>
      </c>
      <c r="D50" s="26" t="s">
        <v>62</v>
      </c>
      <c r="E50" s="27">
        <v>1.53</v>
      </c>
      <c r="F50" s="28">
        <v>1313.85</v>
      </c>
      <c r="G50" s="28">
        <v>348.56</v>
      </c>
      <c r="H50" s="28" t="s">
        <v>26</v>
      </c>
      <c r="I50" s="28">
        <v>2010.19</v>
      </c>
    </row>
    <row r="51" spans="1:9" s="6" customFormat="1" ht="22.5" x14ac:dyDescent="0.15">
      <c r="A51" s="24">
        <v>35</v>
      </c>
      <c r="B51" s="25" t="s">
        <v>77</v>
      </c>
      <c r="C51" s="24" t="s">
        <v>78</v>
      </c>
      <c r="D51" s="26" t="s">
        <v>62</v>
      </c>
      <c r="E51" s="27">
        <v>0.22</v>
      </c>
      <c r="F51" s="28">
        <v>1230.77</v>
      </c>
      <c r="G51" s="28">
        <v>348.56</v>
      </c>
      <c r="H51" s="28" t="s">
        <v>26</v>
      </c>
      <c r="I51" s="28">
        <v>270.77</v>
      </c>
    </row>
    <row r="52" spans="1:9" s="6" customFormat="1" ht="11.25" x14ac:dyDescent="0.15">
      <c r="A52" s="24">
        <v>36</v>
      </c>
      <c r="B52" s="25" t="s">
        <v>79</v>
      </c>
      <c r="C52" s="24" t="s">
        <v>80</v>
      </c>
      <c r="D52" s="26" t="s">
        <v>62</v>
      </c>
      <c r="E52" s="27">
        <v>1.24</v>
      </c>
      <c r="F52" s="28">
        <v>861.19</v>
      </c>
      <c r="G52" s="28">
        <v>242.84</v>
      </c>
      <c r="H52" s="28" t="s">
        <v>31</v>
      </c>
      <c r="I52" s="28">
        <v>1067.8800000000001</v>
      </c>
    </row>
    <row r="53" spans="1:9" s="6" customFormat="1" ht="11.25" x14ac:dyDescent="0.15">
      <c r="A53" s="24">
        <v>37</v>
      </c>
      <c r="B53" s="25" t="s">
        <v>79</v>
      </c>
      <c r="C53" s="24" t="s">
        <v>81</v>
      </c>
      <c r="D53" s="26" t="s">
        <v>62</v>
      </c>
      <c r="E53" s="27">
        <v>0.14000000000000001</v>
      </c>
      <c r="F53" s="28">
        <v>861.19</v>
      </c>
      <c r="G53" s="28">
        <v>242.84</v>
      </c>
      <c r="H53" s="28"/>
      <c r="I53" s="28">
        <v>120.57</v>
      </c>
    </row>
    <row r="54" spans="1:9" s="6" customFormat="1" ht="22.5" x14ac:dyDescent="0.15">
      <c r="A54" s="24">
        <v>38</v>
      </c>
      <c r="B54" s="25" t="s">
        <v>79</v>
      </c>
      <c r="C54" s="24" t="s">
        <v>81</v>
      </c>
      <c r="D54" s="26" t="s">
        <v>62</v>
      </c>
      <c r="E54" s="27">
        <v>1.1000000000000001</v>
      </c>
      <c r="F54" s="28">
        <v>861.19</v>
      </c>
      <c r="G54" s="28">
        <v>242.84</v>
      </c>
      <c r="H54" s="28" t="s">
        <v>26</v>
      </c>
      <c r="I54" s="28">
        <v>947.31</v>
      </c>
    </row>
    <row r="55" spans="1:9" s="6" customFormat="1" ht="22.5" x14ac:dyDescent="0.15">
      <c r="A55" s="24">
        <v>39</v>
      </c>
      <c r="B55" s="25" t="s">
        <v>82</v>
      </c>
      <c r="C55" s="24" t="s">
        <v>83</v>
      </c>
      <c r="D55" s="26" t="s">
        <v>62</v>
      </c>
      <c r="E55" s="27">
        <v>1.88</v>
      </c>
      <c r="F55" s="28">
        <v>16.920000000000002</v>
      </c>
      <c r="G55" s="28"/>
      <c r="H55" s="28" t="s">
        <v>26</v>
      </c>
      <c r="I55" s="28">
        <v>31.81</v>
      </c>
    </row>
    <row r="56" spans="1:9" s="6" customFormat="1" ht="22.5" x14ac:dyDescent="0.15">
      <c r="A56" s="24">
        <v>40</v>
      </c>
      <c r="B56" s="25" t="s">
        <v>84</v>
      </c>
      <c r="C56" s="24" t="s">
        <v>85</v>
      </c>
      <c r="D56" s="26" t="s">
        <v>62</v>
      </c>
      <c r="E56" s="27">
        <v>0.01</v>
      </c>
      <c r="F56" s="28">
        <v>19.579999999999998</v>
      </c>
      <c r="G56" s="28"/>
      <c r="H56" s="28" t="s">
        <v>26</v>
      </c>
      <c r="I56" s="28">
        <v>0.2</v>
      </c>
    </row>
    <row r="57" spans="1:9" s="6" customFormat="1" ht="22.5" x14ac:dyDescent="0.15">
      <c r="A57" s="24">
        <v>41</v>
      </c>
      <c r="B57" s="25" t="s">
        <v>86</v>
      </c>
      <c r="C57" s="24" t="s">
        <v>87</v>
      </c>
      <c r="D57" s="26" t="s">
        <v>62</v>
      </c>
      <c r="E57" s="27">
        <v>0.12</v>
      </c>
      <c r="F57" s="28">
        <v>26.43</v>
      </c>
      <c r="G57" s="28"/>
      <c r="H57" s="28" t="s">
        <v>26</v>
      </c>
      <c r="I57" s="28">
        <v>3.17</v>
      </c>
    </row>
    <row r="58" spans="1:9" s="6" customFormat="1" ht="22.5" x14ac:dyDescent="0.15">
      <c r="A58" s="24">
        <v>42</v>
      </c>
      <c r="B58" s="25" t="s">
        <v>88</v>
      </c>
      <c r="C58" s="24" t="s">
        <v>89</v>
      </c>
      <c r="D58" s="26" t="s">
        <v>62</v>
      </c>
      <c r="E58" s="27">
        <v>0.16</v>
      </c>
      <c r="F58" s="28">
        <v>446.43</v>
      </c>
      <c r="G58" s="28">
        <v>325.89</v>
      </c>
      <c r="H58" s="28" t="s">
        <v>26</v>
      </c>
      <c r="I58" s="28">
        <v>71.430000000000007</v>
      </c>
    </row>
    <row r="59" spans="1:9" s="6" customFormat="1" ht="22.5" x14ac:dyDescent="0.15">
      <c r="A59" s="24">
        <v>43</v>
      </c>
      <c r="B59" s="25" t="s">
        <v>90</v>
      </c>
      <c r="C59" s="24" t="s">
        <v>91</v>
      </c>
      <c r="D59" s="26" t="s">
        <v>62</v>
      </c>
      <c r="E59" s="27">
        <v>1.52</v>
      </c>
      <c r="F59" s="28">
        <v>409.84</v>
      </c>
      <c r="G59" s="28">
        <v>242.84</v>
      </c>
      <c r="H59" s="28" t="s">
        <v>26</v>
      </c>
      <c r="I59" s="28">
        <v>622.96</v>
      </c>
    </row>
    <row r="60" spans="1:9" s="6" customFormat="1" ht="22.5" x14ac:dyDescent="0.15">
      <c r="A60" s="24">
        <v>44</v>
      </c>
      <c r="B60" s="25" t="s">
        <v>92</v>
      </c>
      <c r="C60" s="24" t="s">
        <v>93</v>
      </c>
      <c r="D60" s="26" t="s">
        <v>62</v>
      </c>
      <c r="E60" s="27">
        <v>3.14</v>
      </c>
      <c r="F60" s="28">
        <v>79.569999999999993</v>
      </c>
      <c r="G60" s="28"/>
      <c r="H60" s="28" t="s">
        <v>31</v>
      </c>
      <c r="I60" s="28">
        <v>249.84</v>
      </c>
    </row>
    <row r="61" spans="1:9" s="6" customFormat="1" ht="22.5" x14ac:dyDescent="0.15">
      <c r="A61" s="24">
        <v>45</v>
      </c>
      <c r="B61" s="25" t="s">
        <v>92</v>
      </c>
      <c r="C61" s="24" t="s">
        <v>94</v>
      </c>
      <c r="D61" s="26" t="s">
        <v>62</v>
      </c>
      <c r="E61" s="27">
        <v>1.55</v>
      </c>
      <c r="F61" s="28">
        <v>79.569999999999993</v>
      </c>
      <c r="G61" s="28"/>
      <c r="H61" s="28"/>
      <c r="I61" s="28">
        <v>123.33</v>
      </c>
    </row>
    <row r="62" spans="1:9" s="6" customFormat="1" ht="22.5" x14ac:dyDescent="0.15">
      <c r="A62" s="24">
        <v>46</v>
      </c>
      <c r="B62" s="25" t="s">
        <v>92</v>
      </c>
      <c r="C62" s="24" t="s">
        <v>94</v>
      </c>
      <c r="D62" s="26" t="s">
        <v>62</v>
      </c>
      <c r="E62" s="27">
        <v>1.59</v>
      </c>
      <c r="F62" s="28">
        <v>79.569999999999993</v>
      </c>
      <c r="G62" s="28"/>
      <c r="H62" s="28" t="s">
        <v>26</v>
      </c>
      <c r="I62" s="28">
        <v>126.51</v>
      </c>
    </row>
    <row r="63" spans="1:9" s="6" customFormat="1" ht="22.5" x14ac:dyDescent="0.15">
      <c r="A63" s="24">
        <v>47</v>
      </c>
      <c r="B63" s="25" t="s">
        <v>95</v>
      </c>
      <c r="C63" s="24" t="s">
        <v>96</v>
      </c>
      <c r="D63" s="26" t="s">
        <v>62</v>
      </c>
      <c r="E63" s="27">
        <v>5.37</v>
      </c>
      <c r="F63" s="28">
        <v>9.24</v>
      </c>
      <c r="G63" s="28"/>
      <c r="H63" s="28" t="s">
        <v>26</v>
      </c>
      <c r="I63" s="28">
        <v>49.62</v>
      </c>
    </row>
    <row r="64" spans="1:9" s="6" customFormat="1" ht="22.5" x14ac:dyDescent="0.15">
      <c r="A64" s="24">
        <v>48</v>
      </c>
      <c r="B64" s="25" t="s">
        <v>97</v>
      </c>
      <c r="C64" s="24" t="s">
        <v>98</v>
      </c>
      <c r="D64" s="26" t="s">
        <v>62</v>
      </c>
      <c r="E64" s="27">
        <v>0.2</v>
      </c>
      <c r="F64" s="28">
        <v>437.11</v>
      </c>
      <c r="G64" s="28"/>
      <c r="H64" s="28" t="s">
        <v>26</v>
      </c>
      <c r="I64" s="28">
        <v>87.42</v>
      </c>
    </row>
    <row r="65" spans="1:9" s="6" customFormat="1" ht="22.5" x14ac:dyDescent="0.15">
      <c r="A65" s="24">
        <v>49</v>
      </c>
      <c r="B65" s="25" t="s">
        <v>99</v>
      </c>
      <c r="C65" s="24" t="s">
        <v>100</v>
      </c>
      <c r="D65" s="26" t="s">
        <v>62</v>
      </c>
      <c r="E65" s="27">
        <v>13.54</v>
      </c>
      <c r="F65" s="28">
        <v>161.05000000000001</v>
      </c>
      <c r="G65" s="28"/>
      <c r="H65" s="28" t="s">
        <v>26</v>
      </c>
      <c r="I65" s="28">
        <v>2180.61</v>
      </c>
    </row>
    <row r="66" spans="1:9" s="6" customFormat="1" ht="33.75" x14ac:dyDescent="0.15">
      <c r="A66" s="24">
        <v>50</v>
      </c>
      <c r="B66" s="25" t="s">
        <v>101</v>
      </c>
      <c r="C66" s="24" t="s">
        <v>102</v>
      </c>
      <c r="D66" s="26" t="s">
        <v>62</v>
      </c>
      <c r="E66" s="27">
        <v>0.55000000000000004</v>
      </c>
      <c r="F66" s="28">
        <v>85.92</v>
      </c>
      <c r="G66" s="28"/>
      <c r="H66" s="28" t="s">
        <v>26</v>
      </c>
      <c r="I66" s="28">
        <v>47.26</v>
      </c>
    </row>
    <row r="67" spans="1:9" s="6" customFormat="1" ht="33.75" x14ac:dyDescent="0.15">
      <c r="A67" s="24">
        <v>51</v>
      </c>
      <c r="B67" s="25" t="s">
        <v>103</v>
      </c>
      <c r="C67" s="24" t="s">
        <v>104</v>
      </c>
      <c r="D67" s="26" t="s">
        <v>62</v>
      </c>
      <c r="E67" s="27">
        <v>0.96</v>
      </c>
      <c r="F67" s="28">
        <v>865.1</v>
      </c>
      <c r="G67" s="28">
        <v>242.84</v>
      </c>
      <c r="H67" s="28" t="s">
        <v>26</v>
      </c>
      <c r="I67" s="28">
        <v>830.51</v>
      </c>
    </row>
    <row r="68" spans="1:9" s="6" customFormat="1" ht="22.5" x14ac:dyDescent="0.15">
      <c r="A68" s="24">
        <v>52</v>
      </c>
      <c r="B68" s="25" t="s">
        <v>105</v>
      </c>
      <c r="C68" s="24" t="s">
        <v>106</v>
      </c>
      <c r="D68" s="26" t="s">
        <v>62</v>
      </c>
      <c r="E68" s="27">
        <v>0.33</v>
      </c>
      <c r="F68" s="28">
        <v>13.74</v>
      </c>
      <c r="G68" s="28"/>
      <c r="H68" s="28" t="s">
        <v>26</v>
      </c>
      <c r="I68" s="28">
        <v>4.53</v>
      </c>
    </row>
    <row r="69" spans="1:9" s="6" customFormat="1" ht="11.25" x14ac:dyDescent="0.15">
      <c r="A69" s="24">
        <v>53</v>
      </c>
      <c r="B69" s="25" t="s">
        <v>107</v>
      </c>
      <c r="C69" s="24" t="s">
        <v>108</v>
      </c>
      <c r="D69" s="26" t="s">
        <v>62</v>
      </c>
      <c r="E69" s="27">
        <v>0.3</v>
      </c>
      <c r="F69" s="28">
        <v>2.19</v>
      </c>
      <c r="G69" s="28"/>
      <c r="H69" s="28" t="s">
        <v>31</v>
      </c>
      <c r="I69" s="28">
        <v>0.65</v>
      </c>
    </row>
    <row r="70" spans="1:9" s="6" customFormat="1" ht="22.5" x14ac:dyDescent="0.15">
      <c r="A70" s="24">
        <v>54</v>
      </c>
      <c r="B70" s="25" t="s">
        <v>107</v>
      </c>
      <c r="C70" s="24" t="s">
        <v>109</v>
      </c>
      <c r="D70" s="26" t="s">
        <v>62</v>
      </c>
      <c r="E70" s="27">
        <v>0.12</v>
      </c>
      <c r="F70" s="28">
        <v>2.19</v>
      </c>
      <c r="G70" s="28"/>
      <c r="H70" s="28" t="s">
        <v>26</v>
      </c>
      <c r="I70" s="28">
        <v>0.26</v>
      </c>
    </row>
    <row r="71" spans="1:9" s="6" customFormat="1" ht="11.25" x14ac:dyDescent="0.15">
      <c r="A71" s="24">
        <v>55</v>
      </c>
      <c r="B71" s="25" t="s">
        <v>107</v>
      </c>
      <c r="C71" s="24" t="s">
        <v>109</v>
      </c>
      <c r="D71" s="26" t="s">
        <v>62</v>
      </c>
      <c r="E71" s="27">
        <v>0.18</v>
      </c>
      <c r="F71" s="28">
        <v>2.19</v>
      </c>
      <c r="G71" s="28"/>
      <c r="H71" s="28"/>
      <c r="I71" s="28">
        <v>0.39</v>
      </c>
    </row>
    <row r="72" spans="1:9" s="6" customFormat="1" ht="22.5" x14ac:dyDescent="0.15">
      <c r="A72" s="24">
        <v>56</v>
      </c>
      <c r="B72" s="25" t="s">
        <v>110</v>
      </c>
      <c r="C72" s="24" t="s">
        <v>111</v>
      </c>
      <c r="D72" s="26" t="s">
        <v>62</v>
      </c>
      <c r="E72" s="27">
        <v>0.36</v>
      </c>
      <c r="F72" s="28">
        <v>307.39999999999998</v>
      </c>
      <c r="G72" s="28">
        <v>215.34</v>
      </c>
      <c r="H72" s="28" t="s">
        <v>26</v>
      </c>
      <c r="I72" s="28">
        <v>110.66</v>
      </c>
    </row>
    <row r="73" spans="1:9" s="6" customFormat="1" ht="22.5" x14ac:dyDescent="0.15">
      <c r="A73" s="24">
        <v>57</v>
      </c>
      <c r="B73" s="25" t="s">
        <v>112</v>
      </c>
      <c r="C73" s="24" t="s">
        <v>113</v>
      </c>
      <c r="D73" s="26" t="s">
        <v>62</v>
      </c>
      <c r="E73" s="27">
        <v>4.13</v>
      </c>
      <c r="F73" s="28">
        <v>438.23</v>
      </c>
      <c r="G73" s="28"/>
      <c r="H73" s="28" t="s">
        <v>26</v>
      </c>
      <c r="I73" s="28">
        <v>1809.89</v>
      </c>
    </row>
    <row r="74" spans="1:9" s="6" customFormat="1" ht="11.25" x14ac:dyDescent="0.15">
      <c r="A74" s="24">
        <v>58</v>
      </c>
      <c r="B74" s="25" t="s">
        <v>114</v>
      </c>
      <c r="C74" s="24" t="s">
        <v>115</v>
      </c>
      <c r="D74" s="26" t="s">
        <v>62</v>
      </c>
      <c r="E74" s="27">
        <v>0.14000000000000001</v>
      </c>
      <c r="F74" s="28"/>
      <c r="G74" s="28"/>
      <c r="H74" s="28"/>
      <c r="I74" s="28"/>
    </row>
    <row r="75" spans="1:9" s="6" customFormat="1" ht="11.25" x14ac:dyDescent="0.15">
      <c r="A75" s="24">
        <v>59</v>
      </c>
      <c r="B75" s="25" t="s">
        <v>116</v>
      </c>
      <c r="C75" s="24" t="s">
        <v>117</v>
      </c>
      <c r="D75" s="26" t="s">
        <v>62</v>
      </c>
      <c r="E75" s="27">
        <v>2.74</v>
      </c>
      <c r="F75" s="28"/>
      <c r="G75" s="28"/>
      <c r="H75" s="28"/>
      <c r="I75" s="28"/>
    </row>
    <row r="76" spans="1:9" s="6" customFormat="1" ht="22.5" x14ac:dyDescent="0.15">
      <c r="A76" s="24">
        <v>60</v>
      </c>
      <c r="B76" s="25" t="s">
        <v>118</v>
      </c>
      <c r="C76" s="24" t="s">
        <v>119</v>
      </c>
      <c r="D76" s="26" t="s">
        <v>62</v>
      </c>
      <c r="E76" s="27">
        <v>0.59</v>
      </c>
      <c r="F76" s="28">
        <v>11.69</v>
      </c>
      <c r="G76" s="28"/>
      <c r="H76" s="28" t="s">
        <v>26</v>
      </c>
      <c r="I76" s="28">
        <v>6.9</v>
      </c>
    </row>
    <row r="77" spans="1:9" s="6" customFormat="1" ht="22.5" x14ac:dyDescent="0.15">
      <c r="A77" s="24">
        <v>61</v>
      </c>
      <c r="B77" s="25" t="s">
        <v>120</v>
      </c>
      <c r="C77" s="24" t="s">
        <v>121</v>
      </c>
      <c r="D77" s="26" t="s">
        <v>62</v>
      </c>
      <c r="E77" s="27">
        <v>1.25</v>
      </c>
      <c r="F77" s="28">
        <v>16.22</v>
      </c>
      <c r="G77" s="28"/>
      <c r="H77" s="28" t="s">
        <v>26</v>
      </c>
      <c r="I77" s="28">
        <v>20.28</v>
      </c>
    </row>
    <row r="78" spans="1:9" s="6" customFormat="1" ht="11.25" x14ac:dyDescent="0.15">
      <c r="A78" s="24">
        <v>62</v>
      </c>
      <c r="B78" s="25" t="s">
        <v>122</v>
      </c>
      <c r="C78" s="24" t="s">
        <v>123</v>
      </c>
      <c r="D78" s="26" t="s">
        <v>62</v>
      </c>
      <c r="E78" s="27">
        <v>1</v>
      </c>
      <c r="F78" s="28">
        <v>39.76</v>
      </c>
      <c r="G78" s="28"/>
      <c r="H78" s="28" t="s">
        <v>31</v>
      </c>
      <c r="I78" s="28">
        <v>39.76</v>
      </c>
    </row>
    <row r="79" spans="1:9" s="6" customFormat="1" ht="11.25" x14ac:dyDescent="0.15">
      <c r="A79" s="24">
        <v>63</v>
      </c>
      <c r="B79" s="25" t="s">
        <v>122</v>
      </c>
      <c r="C79" s="24" t="s">
        <v>124</v>
      </c>
      <c r="D79" s="26" t="s">
        <v>62</v>
      </c>
      <c r="E79" s="27">
        <v>0.47</v>
      </c>
      <c r="F79" s="28">
        <v>39.76</v>
      </c>
      <c r="G79" s="28"/>
      <c r="H79" s="28"/>
      <c r="I79" s="28">
        <v>18.690000000000001</v>
      </c>
    </row>
    <row r="80" spans="1:9" s="6" customFormat="1" ht="22.5" x14ac:dyDescent="0.15">
      <c r="A80" s="24">
        <v>64</v>
      </c>
      <c r="B80" s="25" t="s">
        <v>122</v>
      </c>
      <c r="C80" s="24" t="s">
        <v>124</v>
      </c>
      <c r="D80" s="26" t="s">
        <v>62</v>
      </c>
      <c r="E80" s="27">
        <v>0.53</v>
      </c>
      <c r="F80" s="28">
        <v>39.76</v>
      </c>
      <c r="G80" s="28"/>
      <c r="H80" s="28" t="s">
        <v>26</v>
      </c>
      <c r="I80" s="28">
        <v>21.07</v>
      </c>
    </row>
    <row r="81" spans="1:9" s="6" customFormat="1" ht="22.5" x14ac:dyDescent="0.15">
      <c r="A81" s="24">
        <v>65</v>
      </c>
      <c r="B81" s="25" t="s">
        <v>125</v>
      </c>
      <c r="C81" s="24" t="s">
        <v>126</v>
      </c>
      <c r="D81" s="26" t="s">
        <v>62</v>
      </c>
      <c r="E81" s="27">
        <v>1.18</v>
      </c>
      <c r="F81" s="28">
        <v>39.17</v>
      </c>
      <c r="G81" s="28"/>
      <c r="H81" s="28" t="s">
        <v>26</v>
      </c>
      <c r="I81" s="28">
        <v>46.23</v>
      </c>
    </row>
    <row r="82" spans="1:9" s="6" customFormat="1" ht="22.5" x14ac:dyDescent="0.15">
      <c r="A82" s="24">
        <v>66</v>
      </c>
      <c r="B82" s="25" t="s">
        <v>127</v>
      </c>
      <c r="C82" s="24" t="s">
        <v>128</v>
      </c>
      <c r="D82" s="26" t="s">
        <v>62</v>
      </c>
      <c r="E82" s="27">
        <v>0.06</v>
      </c>
      <c r="F82" s="28">
        <v>29.24</v>
      </c>
      <c r="G82" s="28"/>
      <c r="H82" s="28" t="s">
        <v>26</v>
      </c>
      <c r="I82" s="28">
        <v>1.75</v>
      </c>
    </row>
    <row r="83" spans="1:9" s="6" customFormat="1" ht="11.25" x14ac:dyDescent="0.15">
      <c r="A83" s="24">
        <v>67</v>
      </c>
      <c r="B83" s="25" t="s">
        <v>129</v>
      </c>
      <c r="C83" s="24" t="s">
        <v>130</v>
      </c>
      <c r="D83" s="26" t="s">
        <v>62</v>
      </c>
      <c r="E83" s="27">
        <v>0.74</v>
      </c>
      <c r="F83" s="28"/>
      <c r="G83" s="28"/>
      <c r="H83" s="28"/>
      <c r="I83" s="28"/>
    </row>
    <row r="84" spans="1:9" s="6" customFormat="1" ht="22.5" x14ac:dyDescent="0.15">
      <c r="A84" s="24">
        <v>68</v>
      </c>
      <c r="B84" s="25" t="s">
        <v>131</v>
      </c>
      <c r="C84" s="24" t="s">
        <v>132</v>
      </c>
      <c r="D84" s="26" t="s">
        <v>62</v>
      </c>
      <c r="E84" s="27">
        <v>0.01</v>
      </c>
      <c r="F84" s="28">
        <v>29.04</v>
      </c>
      <c r="G84" s="28"/>
      <c r="H84" s="28" t="s">
        <v>26</v>
      </c>
      <c r="I84" s="28">
        <v>0.28999999999999998</v>
      </c>
    </row>
    <row r="85" spans="1:9" s="6" customFormat="1" ht="33.75" x14ac:dyDescent="0.15">
      <c r="A85" s="24">
        <v>69</v>
      </c>
      <c r="B85" s="25" t="s">
        <v>133</v>
      </c>
      <c r="C85" s="24" t="s">
        <v>134</v>
      </c>
      <c r="D85" s="26" t="s">
        <v>62</v>
      </c>
      <c r="E85" s="27">
        <v>1.1499999999999999</v>
      </c>
      <c r="F85" s="28">
        <v>52.41</v>
      </c>
      <c r="G85" s="28"/>
      <c r="H85" s="28" t="s">
        <v>26</v>
      </c>
      <c r="I85" s="28">
        <v>60.27</v>
      </c>
    </row>
    <row r="86" spans="1:9" s="6" customFormat="1" ht="11.25" x14ac:dyDescent="0.15">
      <c r="A86" s="24">
        <v>70</v>
      </c>
      <c r="B86" s="25" t="s">
        <v>135</v>
      </c>
      <c r="C86" s="24" t="s">
        <v>136</v>
      </c>
      <c r="D86" s="26" t="s">
        <v>62</v>
      </c>
      <c r="E86" s="27">
        <v>4.6100000000000003</v>
      </c>
      <c r="F86" s="28">
        <v>1056.5999999999999</v>
      </c>
      <c r="G86" s="28">
        <v>279.81</v>
      </c>
      <c r="H86" s="28" t="s">
        <v>31</v>
      </c>
      <c r="I86" s="28">
        <v>4870.9399999999996</v>
      </c>
    </row>
    <row r="87" spans="1:9" s="6" customFormat="1" ht="22.5" x14ac:dyDescent="0.15">
      <c r="A87" s="24">
        <v>71</v>
      </c>
      <c r="B87" s="25" t="s">
        <v>135</v>
      </c>
      <c r="C87" s="24" t="s">
        <v>137</v>
      </c>
      <c r="D87" s="26" t="s">
        <v>62</v>
      </c>
      <c r="E87" s="27">
        <v>0.8</v>
      </c>
      <c r="F87" s="28">
        <v>1056.5999999999999</v>
      </c>
      <c r="G87" s="28">
        <v>279.81</v>
      </c>
      <c r="H87" s="28"/>
      <c r="I87" s="28">
        <v>845.28</v>
      </c>
    </row>
    <row r="88" spans="1:9" s="6" customFormat="1" ht="22.5" x14ac:dyDescent="0.15">
      <c r="A88" s="24">
        <v>72</v>
      </c>
      <c r="B88" s="25" t="s">
        <v>135</v>
      </c>
      <c r="C88" s="24" t="s">
        <v>137</v>
      </c>
      <c r="D88" s="26" t="s">
        <v>62</v>
      </c>
      <c r="E88" s="27">
        <v>3.81</v>
      </c>
      <c r="F88" s="28">
        <v>1056.5999999999999</v>
      </c>
      <c r="G88" s="28">
        <v>279.81</v>
      </c>
      <c r="H88" s="28" t="s">
        <v>26</v>
      </c>
      <c r="I88" s="28">
        <v>4025.66</v>
      </c>
    </row>
    <row r="89" spans="1:9" s="33" customFormat="1" ht="11.25" x14ac:dyDescent="0.15">
      <c r="A89" s="29"/>
      <c r="B89" s="30"/>
      <c r="C89" s="31" t="s">
        <v>336</v>
      </c>
      <c r="D89" s="32" t="s">
        <v>62</v>
      </c>
      <c r="E89" s="32">
        <f>SUM($E$40:$E$88)</f>
        <v>91.43</v>
      </c>
      <c r="F89" s="31"/>
      <c r="G89" s="31"/>
      <c r="H89" s="31"/>
      <c r="I89" s="31">
        <f>SUM($I$40:$I$88)</f>
        <v>52756.11</v>
      </c>
    </row>
    <row r="90" spans="1:9" s="6" customFormat="1" ht="21" customHeight="1" x14ac:dyDescent="0.15">
      <c r="A90" s="34" t="s">
        <v>138</v>
      </c>
      <c r="B90" s="35"/>
      <c r="C90" s="35"/>
      <c r="D90" s="35"/>
      <c r="E90" s="35"/>
      <c r="F90" s="35"/>
      <c r="G90" s="35"/>
      <c r="H90" s="35"/>
      <c r="I90" s="35"/>
    </row>
    <row r="91" spans="1:9" s="6" customFormat="1" ht="22.5" x14ac:dyDescent="0.15">
      <c r="A91" s="24">
        <v>73</v>
      </c>
      <c r="B91" s="25" t="s">
        <v>139</v>
      </c>
      <c r="C91" s="24" t="s">
        <v>140</v>
      </c>
      <c r="D91" s="26" t="s">
        <v>141</v>
      </c>
      <c r="E91" s="27">
        <v>3.3919999999999999E-2</v>
      </c>
      <c r="F91" s="28">
        <v>26930.59</v>
      </c>
      <c r="G91" s="28"/>
      <c r="H91" s="28" t="s">
        <v>26</v>
      </c>
      <c r="I91" s="28">
        <v>913.49</v>
      </c>
    </row>
    <row r="92" spans="1:9" s="6" customFormat="1" ht="22.5" x14ac:dyDescent="0.15">
      <c r="A92" s="24">
        <v>74</v>
      </c>
      <c r="B92" s="25" t="s">
        <v>142</v>
      </c>
      <c r="C92" s="24" t="s">
        <v>143</v>
      </c>
      <c r="D92" s="26" t="s">
        <v>144</v>
      </c>
      <c r="E92" s="27">
        <v>13</v>
      </c>
      <c r="F92" s="28">
        <v>532.91</v>
      </c>
      <c r="G92" s="28"/>
      <c r="H92" s="28" t="s">
        <v>26</v>
      </c>
      <c r="I92" s="28">
        <v>6927.83</v>
      </c>
    </row>
    <row r="93" spans="1:9" s="6" customFormat="1" ht="22.5" x14ac:dyDescent="0.15">
      <c r="A93" s="24">
        <v>75</v>
      </c>
      <c r="B93" s="25" t="s">
        <v>145</v>
      </c>
      <c r="C93" s="24" t="s">
        <v>146</v>
      </c>
      <c r="D93" s="26" t="s">
        <v>141</v>
      </c>
      <c r="E93" s="27">
        <v>3.524E-4</v>
      </c>
      <c r="F93" s="28">
        <v>222230.29</v>
      </c>
      <c r="G93" s="28"/>
      <c r="H93" s="28" t="s">
        <v>26</v>
      </c>
      <c r="I93" s="28">
        <v>78.34</v>
      </c>
    </row>
    <row r="94" spans="1:9" s="6" customFormat="1" ht="22.5" x14ac:dyDescent="0.15">
      <c r="A94" s="24">
        <v>76</v>
      </c>
      <c r="B94" s="25" t="s">
        <v>147</v>
      </c>
      <c r="C94" s="24" t="s">
        <v>148</v>
      </c>
      <c r="D94" s="26" t="s">
        <v>141</v>
      </c>
      <c r="E94" s="27">
        <v>5.0880000000000002E-2</v>
      </c>
      <c r="F94" s="28">
        <v>42486</v>
      </c>
      <c r="G94" s="28"/>
      <c r="H94" s="28" t="s">
        <v>26</v>
      </c>
      <c r="I94" s="28">
        <v>2161.69</v>
      </c>
    </row>
    <row r="95" spans="1:9" s="6" customFormat="1" ht="22.5" x14ac:dyDescent="0.15">
      <c r="A95" s="24">
        <v>77</v>
      </c>
      <c r="B95" s="25" t="s">
        <v>149</v>
      </c>
      <c r="C95" s="24" t="s">
        <v>150</v>
      </c>
      <c r="D95" s="26" t="s">
        <v>151</v>
      </c>
      <c r="E95" s="27">
        <v>4.3179150000000002</v>
      </c>
      <c r="F95" s="28">
        <v>37.619999999999997</v>
      </c>
      <c r="G95" s="28"/>
      <c r="H95" s="28" t="s">
        <v>26</v>
      </c>
      <c r="I95" s="28">
        <v>162.44</v>
      </c>
    </row>
    <row r="96" spans="1:9" s="6" customFormat="1" ht="22.5" x14ac:dyDescent="0.15">
      <c r="A96" s="24">
        <v>78</v>
      </c>
      <c r="B96" s="25" t="s">
        <v>152</v>
      </c>
      <c r="C96" s="24" t="s">
        <v>153</v>
      </c>
      <c r="D96" s="26" t="s">
        <v>141</v>
      </c>
      <c r="E96" s="27">
        <v>0.50880000000000003</v>
      </c>
      <c r="F96" s="28">
        <v>26949.040000000001</v>
      </c>
      <c r="G96" s="28"/>
      <c r="H96" s="28" t="s">
        <v>26</v>
      </c>
      <c r="I96" s="28">
        <v>13711.67</v>
      </c>
    </row>
    <row r="97" spans="1:9" s="6" customFormat="1" ht="22.5" x14ac:dyDescent="0.15">
      <c r="A97" s="24">
        <v>79</v>
      </c>
      <c r="B97" s="25" t="s">
        <v>154</v>
      </c>
      <c r="C97" s="24" t="s">
        <v>155</v>
      </c>
      <c r="D97" s="26" t="s">
        <v>141</v>
      </c>
      <c r="E97" s="27">
        <v>1.2394000000000001E-3</v>
      </c>
      <c r="F97" s="28">
        <v>20308.55</v>
      </c>
      <c r="G97" s="28"/>
      <c r="H97" s="28" t="s">
        <v>26</v>
      </c>
      <c r="I97" s="28">
        <v>25.17</v>
      </c>
    </row>
    <row r="98" spans="1:9" s="6" customFormat="1" ht="22.5" x14ac:dyDescent="0.15">
      <c r="A98" s="24">
        <v>80</v>
      </c>
      <c r="B98" s="25" t="s">
        <v>156</v>
      </c>
      <c r="C98" s="24" t="s">
        <v>157</v>
      </c>
      <c r="D98" s="26" t="s">
        <v>141</v>
      </c>
      <c r="E98" s="27">
        <v>2.9E-5</v>
      </c>
      <c r="F98" s="28">
        <v>61601.279999999999</v>
      </c>
      <c r="G98" s="28"/>
      <c r="H98" s="28" t="s">
        <v>26</v>
      </c>
      <c r="I98" s="28">
        <v>1.79</v>
      </c>
    </row>
    <row r="99" spans="1:9" s="6" customFormat="1" ht="22.5" x14ac:dyDescent="0.15">
      <c r="A99" s="24">
        <v>81</v>
      </c>
      <c r="B99" s="25" t="s">
        <v>158</v>
      </c>
      <c r="C99" s="24" t="s">
        <v>159</v>
      </c>
      <c r="D99" s="26" t="s">
        <v>144</v>
      </c>
      <c r="E99" s="27">
        <v>1.96</v>
      </c>
      <c r="F99" s="28">
        <v>23.2</v>
      </c>
      <c r="G99" s="28"/>
      <c r="H99" s="28" t="s">
        <v>26</v>
      </c>
      <c r="I99" s="28">
        <v>45.47</v>
      </c>
    </row>
    <row r="100" spans="1:9" s="6" customFormat="1" ht="22.5" x14ac:dyDescent="0.15">
      <c r="A100" s="24">
        <v>82</v>
      </c>
      <c r="B100" s="25" t="s">
        <v>160</v>
      </c>
      <c r="C100" s="24" t="s">
        <v>161</v>
      </c>
      <c r="D100" s="26" t="s">
        <v>141</v>
      </c>
      <c r="E100" s="27">
        <v>1.8000000000000001E-4</v>
      </c>
      <c r="F100" s="28">
        <v>52800.85</v>
      </c>
      <c r="G100" s="28"/>
      <c r="H100" s="28" t="s">
        <v>26</v>
      </c>
      <c r="I100" s="28">
        <v>9.5</v>
      </c>
    </row>
    <row r="101" spans="1:9" s="6" customFormat="1" ht="22.5" x14ac:dyDescent="0.15">
      <c r="A101" s="24">
        <v>83</v>
      </c>
      <c r="B101" s="25" t="s">
        <v>162</v>
      </c>
      <c r="C101" s="24" t="s">
        <v>163</v>
      </c>
      <c r="D101" s="26" t="s">
        <v>141</v>
      </c>
      <c r="E101" s="27">
        <v>6.8675000000000003E-3</v>
      </c>
      <c r="F101" s="28">
        <v>44021.14</v>
      </c>
      <c r="G101" s="28"/>
      <c r="H101" s="28" t="s">
        <v>26</v>
      </c>
      <c r="I101" s="28">
        <v>302.31</v>
      </c>
    </row>
    <row r="102" spans="1:9" s="6" customFormat="1" ht="22.5" x14ac:dyDescent="0.15">
      <c r="A102" s="24">
        <v>84</v>
      </c>
      <c r="B102" s="25" t="s">
        <v>164</v>
      </c>
      <c r="C102" s="24" t="s">
        <v>165</v>
      </c>
      <c r="D102" s="26" t="s">
        <v>141</v>
      </c>
      <c r="E102" s="27">
        <v>1.3355999999999999E-3</v>
      </c>
      <c r="F102" s="28">
        <v>56399.8</v>
      </c>
      <c r="G102" s="28"/>
      <c r="H102" s="28" t="s">
        <v>26</v>
      </c>
      <c r="I102" s="28">
        <v>75.33</v>
      </c>
    </row>
    <row r="103" spans="1:9" s="6" customFormat="1" ht="33.75" x14ac:dyDescent="0.15">
      <c r="A103" s="24">
        <v>85</v>
      </c>
      <c r="B103" s="25" t="s">
        <v>166</v>
      </c>
      <c r="C103" s="24" t="s">
        <v>167</v>
      </c>
      <c r="D103" s="26" t="s">
        <v>141</v>
      </c>
      <c r="E103" s="27">
        <v>5.1999999999999998E-3</v>
      </c>
      <c r="F103" s="28">
        <v>5375.57</v>
      </c>
      <c r="G103" s="28"/>
      <c r="H103" s="28" t="s">
        <v>26</v>
      </c>
      <c r="I103" s="28">
        <v>27.95</v>
      </c>
    </row>
    <row r="104" spans="1:9" s="6" customFormat="1" ht="11.25" x14ac:dyDescent="0.15">
      <c r="A104" s="24">
        <v>86</v>
      </c>
      <c r="B104" s="25" t="s">
        <v>168</v>
      </c>
      <c r="C104" s="24" t="s">
        <v>169</v>
      </c>
      <c r="D104" s="26" t="s">
        <v>141</v>
      </c>
      <c r="E104" s="27">
        <v>2.8774999999999998E-3</v>
      </c>
      <c r="F104" s="28">
        <v>130103.33</v>
      </c>
      <c r="G104" s="28"/>
      <c r="H104" s="28" t="s">
        <v>31</v>
      </c>
      <c r="I104" s="28">
        <v>374.37</v>
      </c>
    </row>
    <row r="105" spans="1:9" s="6" customFormat="1" ht="11.25" x14ac:dyDescent="0.15">
      <c r="A105" s="24">
        <v>87</v>
      </c>
      <c r="B105" s="25" t="s">
        <v>168</v>
      </c>
      <c r="C105" s="24" t="s">
        <v>170</v>
      </c>
      <c r="D105" s="26" t="s">
        <v>141</v>
      </c>
      <c r="E105" s="27">
        <v>3.8850000000000001E-4</v>
      </c>
      <c r="F105" s="28">
        <v>130103.33</v>
      </c>
      <c r="G105" s="28"/>
      <c r="H105" s="28"/>
      <c r="I105" s="28">
        <v>50.55</v>
      </c>
    </row>
    <row r="106" spans="1:9" s="6" customFormat="1" ht="22.5" x14ac:dyDescent="0.15">
      <c r="A106" s="24">
        <v>88</v>
      </c>
      <c r="B106" s="25" t="s">
        <v>168</v>
      </c>
      <c r="C106" s="24" t="s">
        <v>170</v>
      </c>
      <c r="D106" s="26" t="s">
        <v>141</v>
      </c>
      <c r="E106" s="27">
        <v>2.4889999999999999E-3</v>
      </c>
      <c r="F106" s="28">
        <v>130103.33</v>
      </c>
      <c r="G106" s="28"/>
      <c r="H106" s="28" t="s">
        <v>26</v>
      </c>
      <c r="I106" s="28">
        <v>323.82</v>
      </c>
    </row>
    <row r="107" spans="1:9" s="6" customFormat="1" ht="22.5" x14ac:dyDescent="0.15">
      <c r="A107" s="24">
        <v>89</v>
      </c>
      <c r="B107" s="25" t="s">
        <v>171</v>
      </c>
      <c r="C107" s="24" t="s">
        <v>172</v>
      </c>
      <c r="D107" s="26" t="s">
        <v>141</v>
      </c>
      <c r="E107" s="27">
        <v>5.5180000000000003E-3</v>
      </c>
      <c r="F107" s="28">
        <v>134983.29999999999</v>
      </c>
      <c r="G107" s="28"/>
      <c r="H107" s="28" t="s">
        <v>26</v>
      </c>
      <c r="I107" s="28">
        <v>744.84</v>
      </c>
    </row>
    <row r="108" spans="1:9" s="6" customFormat="1" ht="22.5" x14ac:dyDescent="0.15">
      <c r="A108" s="24">
        <v>90</v>
      </c>
      <c r="B108" s="25" t="s">
        <v>173</v>
      </c>
      <c r="C108" s="24" t="s">
        <v>174</v>
      </c>
      <c r="D108" s="26" t="s">
        <v>141</v>
      </c>
      <c r="E108" s="27">
        <v>2E-3</v>
      </c>
      <c r="F108" s="28">
        <v>137579.15</v>
      </c>
      <c r="G108" s="28"/>
      <c r="H108" s="28" t="s">
        <v>26</v>
      </c>
      <c r="I108" s="28">
        <v>275.16000000000003</v>
      </c>
    </row>
    <row r="109" spans="1:9" s="6" customFormat="1" ht="22.5" x14ac:dyDescent="0.15">
      <c r="A109" s="24">
        <v>91</v>
      </c>
      <c r="B109" s="25" t="s">
        <v>175</v>
      </c>
      <c r="C109" s="24" t="s">
        <v>176</v>
      </c>
      <c r="D109" s="26" t="s">
        <v>141</v>
      </c>
      <c r="E109" s="27">
        <v>5.9999999999999995E-4</v>
      </c>
      <c r="F109" s="28">
        <v>128234.12</v>
      </c>
      <c r="G109" s="28"/>
      <c r="H109" s="28" t="s">
        <v>26</v>
      </c>
      <c r="I109" s="28">
        <v>76.94</v>
      </c>
    </row>
    <row r="110" spans="1:9" s="6" customFormat="1" ht="22.5" x14ac:dyDescent="0.15">
      <c r="A110" s="24">
        <v>92</v>
      </c>
      <c r="B110" s="25" t="s">
        <v>177</v>
      </c>
      <c r="C110" s="24" t="s">
        <v>178</v>
      </c>
      <c r="D110" s="26" t="s">
        <v>144</v>
      </c>
      <c r="E110" s="27">
        <v>0.93</v>
      </c>
      <c r="F110" s="28">
        <v>80.680000000000007</v>
      </c>
      <c r="G110" s="28"/>
      <c r="H110" s="28" t="s">
        <v>26</v>
      </c>
      <c r="I110" s="28">
        <v>75.03</v>
      </c>
    </row>
    <row r="111" spans="1:9" s="6" customFormat="1" ht="22.5" x14ac:dyDescent="0.15">
      <c r="A111" s="24">
        <v>93</v>
      </c>
      <c r="B111" s="25" t="s">
        <v>179</v>
      </c>
      <c r="C111" s="24" t="s">
        <v>180</v>
      </c>
      <c r="D111" s="26" t="s">
        <v>141</v>
      </c>
      <c r="E111" s="27">
        <v>8.2661999999999996E-3</v>
      </c>
      <c r="F111" s="28">
        <v>83668.08</v>
      </c>
      <c r="G111" s="28"/>
      <c r="H111" s="28" t="s">
        <v>26</v>
      </c>
      <c r="I111" s="28">
        <v>691.61</v>
      </c>
    </row>
    <row r="112" spans="1:9" s="6" customFormat="1" ht="22.5" x14ac:dyDescent="0.15">
      <c r="A112" s="24">
        <v>94</v>
      </c>
      <c r="B112" s="25" t="s">
        <v>181</v>
      </c>
      <c r="C112" s="24" t="s">
        <v>182</v>
      </c>
      <c r="D112" s="26" t="s">
        <v>183</v>
      </c>
      <c r="E112" s="27">
        <v>0.27700000000000002</v>
      </c>
      <c r="F112" s="28">
        <v>27.97</v>
      </c>
      <c r="G112" s="28"/>
      <c r="H112" s="28" t="s">
        <v>26</v>
      </c>
      <c r="I112" s="28">
        <v>7.75</v>
      </c>
    </row>
    <row r="113" spans="1:9" s="6" customFormat="1" ht="22.5" x14ac:dyDescent="0.15">
      <c r="A113" s="24">
        <v>95</v>
      </c>
      <c r="B113" s="25" t="s">
        <v>184</v>
      </c>
      <c r="C113" s="24" t="s">
        <v>185</v>
      </c>
      <c r="D113" s="26" t="s">
        <v>186</v>
      </c>
      <c r="E113" s="27">
        <v>1.0725E-2</v>
      </c>
      <c r="F113" s="28">
        <v>706.52</v>
      </c>
      <c r="G113" s="28"/>
      <c r="H113" s="28" t="s">
        <v>26</v>
      </c>
      <c r="I113" s="28">
        <v>7.58</v>
      </c>
    </row>
    <row r="114" spans="1:9" s="6" customFormat="1" ht="11.25" x14ac:dyDescent="0.15">
      <c r="A114" s="24">
        <v>96</v>
      </c>
      <c r="B114" s="25" t="s">
        <v>187</v>
      </c>
      <c r="C114" s="24" t="s">
        <v>188</v>
      </c>
      <c r="D114" s="26" t="s">
        <v>141</v>
      </c>
      <c r="E114" s="27">
        <v>5.3720000000000005E-4</v>
      </c>
      <c r="F114" s="28">
        <v>57867.29</v>
      </c>
      <c r="G114" s="28"/>
      <c r="H114" s="28" t="s">
        <v>31</v>
      </c>
      <c r="I114" s="28">
        <v>31.08</v>
      </c>
    </row>
    <row r="115" spans="1:9" s="6" customFormat="1" ht="22.5" x14ac:dyDescent="0.15">
      <c r="A115" s="24">
        <v>97</v>
      </c>
      <c r="B115" s="25" t="s">
        <v>187</v>
      </c>
      <c r="C115" s="24" t="s">
        <v>189</v>
      </c>
      <c r="D115" s="26" t="s">
        <v>141</v>
      </c>
      <c r="E115" s="27">
        <v>2.8719999999999999E-4</v>
      </c>
      <c r="F115" s="28">
        <v>57867.29</v>
      </c>
      <c r="G115" s="28"/>
      <c r="H115" s="28" t="s">
        <v>26</v>
      </c>
      <c r="I115" s="28">
        <v>16.62</v>
      </c>
    </row>
    <row r="116" spans="1:9" s="6" customFormat="1" ht="11.25" x14ac:dyDescent="0.15">
      <c r="A116" s="24">
        <v>98</v>
      </c>
      <c r="B116" s="25" t="s">
        <v>187</v>
      </c>
      <c r="C116" s="24" t="s">
        <v>189</v>
      </c>
      <c r="D116" s="26" t="s">
        <v>141</v>
      </c>
      <c r="E116" s="27">
        <v>2.5000000000000001E-4</v>
      </c>
      <c r="F116" s="28">
        <v>57867.29</v>
      </c>
      <c r="G116" s="28"/>
      <c r="H116" s="28"/>
      <c r="I116" s="28">
        <v>14.46</v>
      </c>
    </row>
    <row r="117" spans="1:9" s="6" customFormat="1" ht="22.5" x14ac:dyDescent="0.15">
      <c r="A117" s="24">
        <v>99</v>
      </c>
      <c r="B117" s="25" t="s">
        <v>190</v>
      </c>
      <c r="C117" s="24" t="s">
        <v>191</v>
      </c>
      <c r="D117" s="26" t="s">
        <v>144</v>
      </c>
      <c r="E117" s="27">
        <v>1.13035</v>
      </c>
      <c r="F117" s="28">
        <v>1076.8800000000001</v>
      </c>
      <c r="G117" s="28"/>
      <c r="H117" s="28" t="s">
        <v>26</v>
      </c>
      <c r="I117" s="28">
        <v>1217.25</v>
      </c>
    </row>
    <row r="118" spans="1:9" s="6" customFormat="1" ht="22.5" x14ac:dyDescent="0.15">
      <c r="A118" s="24">
        <v>100</v>
      </c>
      <c r="B118" s="25" t="s">
        <v>192</v>
      </c>
      <c r="C118" s="24" t="s">
        <v>193</v>
      </c>
      <c r="D118" s="26" t="s">
        <v>194</v>
      </c>
      <c r="E118" s="27">
        <v>0.38850000000000001</v>
      </c>
      <c r="F118" s="28"/>
      <c r="G118" s="28"/>
      <c r="H118" s="28"/>
      <c r="I118" s="28"/>
    </row>
    <row r="119" spans="1:9" s="6" customFormat="1" ht="22.5" x14ac:dyDescent="0.15">
      <c r="A119" s="24">
        <v>101</v>
      </c>
      <c r="B119" s="25" t="s">
        <v>195</v>
      </c>
      <c r="C119" s="24" t="s">
        <v>180</v>
      </c>
      <c r="D119" s="26" t="s">
        <v>183</v>
      </c>
      <c r="E119" s="27">
        <v>0.06</v>
      </c>
      <c r="F119" s="28">
        <v>83.66</v>
      </c>
      <c r="G119" s="28"/>
      <c r="H119" s="28" t="s">
        <v>26</v>
      </c>
      <c r="I119" s="28">
        <v>5.0199999999999996</v>
      </c>
    </row>
    <row r="120" spans="1:9" s="6" customFormat="1" ht="22.5" x14ac:dyDescent="0.15">
      <c r="A120" s="24">
        <v>102</v>
      </c>
      <c r="B120" s="25" t="s">
        <v>196</v>
      </c>
      <c r="C120" s="24" t="s">
        <v>197</v>
      </c>
      <c r="D120" s="26" t="s">
        <v>183</v>
      </c>
      <c r="E120" s="27">
        <v>1.2957449999999999</v>
      </c>
      <c r="F120" s="28">
        <v>45.83</v>
      </c>
      <c r="G120" s="28"/>
      <c r="H120" s="28" t="s">
        <v>26</v>
      </c>
      <c r="I120" s="28">
        <v>59.38</v>
      </c>
    </row>
    <row r="121" spans="1:9" s="6" customFormat="1" ht="22.5" x14ac:dyDescent="0.15">
      <c r="A121" s="24">
        <v>103</v>
      </c>
      <c r="B121" s="25" t="s">
        <v>198</v>
      </c>
      <c r="C121" s="24" t="s">
        <v>199</v>
      </c>
      <c r="D121" s="26" t="s">
        <v>141</v>
      </c>
      <c r="E121" s="27">
        <v>1.7097E-3</v>
      </c>
      <c r="F121" s="28">
        <v>67098.62</v>
      </c>
      <c r="G121" s="28"/>
      <c r="H121" s="28" t="s">
        <v>26</v>
      </c>
      <c r="I121" s="28">
        <v>114.72</v>
      </c>
    </row>
    <row r="122" spans="1:9" s="6" customFormat="1" ht="22.5" x14ac:dyDescent="0.15">
      <c r="A122" s="24">
        <v>104</v>
      </c>
      <c r="B122" s="25" t="s">
        <v>200</v>
      </c>
      <c r="C122" s="24" t="s">
        <v>201</v>
      </c>
      <c r="D122" s="26" t="s">
        <v>194</v>
      </c>
      <c r="E122" s="27">
        <v>7.0000000000000001E-3</v>
      </c>
      <c r="F122" s="28">
        <v>6187.14</v>
      </c>
      <c r="G122" s="28"/>
      <c r="H122" s="28" t="s">
        <v>26</v>
      </c>
      <c r="I122" s="28">
        <v>43.31</v>
      </c>
    </row>
    <row r="123" spans="1:9" s="6" customFormat="1" ht="22.5" x14ac:dyDescent="0.15">
      <c r="A123" s="24">
        <v>105</v>
      </c>
      <c r="B123" s="25" t="s">
        <v>202</v>
      </c>
      <c r="C123" s="24" t="s">
        <v>203</v>
      </c>
      <c r="D123" s="26" t="s">
        <v>151</v>
      </c>
      <c r="E123" s="27">
        <v>3.3360999999999998E-3</v>
      </c>
      <c r="F123" s="28">
        <v>7031.96</v>
      </c>
      <c r="G123" s="28"/>
      <c r="H123" s="28" t="s">
        <v>26</v>
      </c>
      <c r="I123" s="28">
        <v>23.46</v>
      </c>
    </row>
    <row r="124" spans="1:9" s="6" customFormat="1" ht="22.5" x14ac:dyDescent="0.15">
      <c r="A124" s="24">
        <v>106</v>
      </c>
      <c r="B124" s="25" t="s">
        <v>204</v>
      </c>
      <c r="C124" s="24" t="s">
        <v>205</v>
      </c>
      <c r="D124" s="26" t="s">
        <v>151</v>
      </c>
      <c r="E124" s="27">
        <v>1.555E-2</v>
      </c>
      <c r="F124" s="28">
        <v>5525.79</v>
      </c>
      <c r="G124" s="28"/>
      <c r="H124" s="28" t="s">
        <v>26</v>
      </c>
      <c r="I124" s="28">
        <v>85.93</v>
      </c>
    </row>
    <row r="125" spans="1:9" s="6" customFormat="1" ht="22.5" x14ac:dyDescent="0.15">
      <c r="A125" s="24">
        <v>107</v>
      </c>
      <c r="B125" s="25" t="s">
        <v>206</v>
      </c>
      <c r="C125" s="24" t="s">
        <v>207</v>
      </c>
      <c r="D125" s="26" t="s">
        <v>151</v>
      </c>
      <c r="E125" s="27">
        <v>4.6309999999999997E-3</v>
      </c>
      <c r="F125" s="28">
        <v>3979.86</v>
      </c>
      <c r="G125" s="28"/>
      <c r="H125" s="28"/>
      <c r="I125" s="28">
        <v>18.43</v>
      </c>
    </row>
    <row r="126" spans="1:9" s="6" customFormat="1" ht="33.75" x14ac:dyDescent="0.15">
      <c r="A126" s="24">
        <v>108</v>
      </c>
      <c r="B126" s="25" t="s">
        <v>208</v>
      </c>
      <c r="C126" s="24" t="s">
        <v>209</v>
      </c>
      <c r="D126" s="26" t="s">
        <v>151</v>
      </c>
      <c r="E126" s="27">
        <v>2.4750000000000002E-3</v>
      </c>
      <c r="F126" s="28">
        <v>6774.88</v>
      </c>
      <c r="G126" s="28"/>
      <c r="H126" s="28" t="s">
        <v>26</v>
      </c>
      <c r="I126" s="28">
        <v>16.77</v>
      </c>
    </row>
    <row r="127" spans="1:9" s="6" customFormat="1" ht="22.5" x14ac:dyDescent="0.15">
      <c r="A127" s="24">
        <v>109</v>
      </c>
      <c r="B127" s="25" t="s">
        <v>210</v>
      </c>
      <c r="C127" s="24" t="s">
        <v>211</v>
      </c>
      <c r="D127" s="26" t="s">
        <v>151</v>
      </c>
      <c r="E127" s="27">
        <v>6.8247999999999998E-3</v>
      </c>
      <c r="F127" s="28">
        <v>5411.42</v>
      </c>
      <c r="G127" s="28"/>
      <c r="H127" s="28" t="s">
        <v>31</v>
      </c>
      <c r="I127" s="28">
        <v>36.93</v>
      </c>
    </row>
    <row r="128" spans="1:9" s="6" customFormat="1" ht="22.5" x14ac:dyDescent="0.15">
      <c r="A128" s="24">
        <v>110</v>
      </c>
      <c r="B128" s="25" t="s">
        <v>210</v>
      </c>
      <c r="C128" s="24" t="s">
        <v>212</v>
      </c>
      <c r="D128" s="26" t="s">
        <v>151</v>
      </c>
      <c r="E128" s="27">
        <v>1.325E-3</v>
      </c>
      <c r="F128" s="28">
        <v>5411.42</v>
      </c>
      <c r="G128" s="28"/>
      <c r="H128" s="28" t="s">
        <v>26</v>
      </c>
      <c r="I128" s="28">
        <v>7.17</v>
      </c>
    </row>
    <row r="129" spans="1:9" s="6" customFormat="1" ht="22.5" x14ac:dyDescent="0.15">
      <c r="A129" s="24">
        <v>111</v>
      </c>
      <c r="B129" s="25" t="s">
        <v>210</v>
      </c>
      <c r="C129" s="24" t="s">
        <v>212</v>
      </c>
      <c r="D129" s="26" t="s">
        <v>151</v>
      </c>
      <c r="E129" s="27">
        <v>5.4998E-3</v>
      </c>
      <c r="F129" s="28">
        <v>5411.42</v>
      </c>
      <c r="G129" s="28"/>
      <c r="H129" s="28"/>
      <c r="I129" s="28">
        <v>29.76</v>
      </c>
    </row>
    <row r="130" spans="1:9" s="6" customFormat="1" ht="22.5" x14ac:dyDescent="0.15">
      <c r="A130" s="24">
        <v>112</v>
      </c>
      <c r="B130" s="25" t="s">
        <v>213</v>
      </c>
      <c r="C130" s="24" t="s">
        <v>214</v>
      </c>
      <c r="D130" s="26" t="s">
        <v>151</v>
      </c>
      <c r="E130" s="27">
        <v>1.6959999999999999E-2</v>
      </c>
      <c r="F130" s="28">
        <v>3711.79</v>
      </c>
      <c r="G130" s="28"/>
      <c r="H130" s="28" t="s">
        <v>26</v>
      </c>
      <c r="I130" s="28">
        <v>62.95</v>
      </c>
    </row>
    <row r="131" spans="1:9" s="6" customFormat="1" ht="33.75" x14ac:dyDescent="0.15">
      <c r="A131" s="24">
        <v>113</v>
      </c>
      <c r="B131" s="25" t="s">
        <v>215</v>
      </c>
      <c r="C131" s="24" t="s">
        <v>216</v>
      </c>
      <c r="D131" s="26" t="s">
        <v>151</v>
      </c>
      <c r="E131" s="27">
        <v>1.0431599999999999E-2</v>
      </c>
      <c r="F131" s="28">
        <v>6027.11</v>
      </c>
      <c r="G131" s="28"/>
      <c r="H131" s="28" t="s">
        <v>31</v>
      </c>
      <c r="I131" s="28">
        <v>62.87</v>
      </c>
    </row>
    <row r="132" spans="1:9" s="6" customFormat="1" ht="33.75" x14ac:dyDescent="0.15">
      <c r="A132" s="24">
        <v>114</v>
      </c>
      <c r="B132" s="25" t="s">
        <v>215</v>
      </c>
      <c r="C132" s="24" t="s">
        <v>217</v>
      </c>
      <c r="D132" s="26" t="s">
        <v>151</v>
      </c>
      <c r="E132" s="27">
        <v>7.7650000000000002E-3</v>
      </c>
      <c r="F132" s="28">
        <v>6027.11</v>
      </c>
      <c r="G132" s="28"/>
      <c r="H132" s="28" t="s">
        <v>26</v>
      </c>
      <c r="I132" s="28">
        <v>46.8</v>
      </c>
    </row>
    <row r="133" spans="1:9" s="6" customFormat="1" ht="33.75" x14ac:dyDescent="0.15">
      <c r="A133" s="24">
        <v>115</v>
      </c>
      <c r="B133" s="25" t="s">
        <v>215</v>
      </c>
      <c r="C133" s="24" t="s">
        <v>217</v>
      </c>
      <c r="D133" s="26" t="s">
        <v>151</v>
      </c>
      <c r="E133" s="27">
        <v>2.6665999999999999E-3</v>
      </c>
      <c r="F133" s="28">
        <v>6027.11</v>
      </c>
      <c r="G133" s="28"/>
      <c r="H133" s="28"/>
      <c r="I133" s="28">
        <v>16.07</v>
      </c>
    </row>
    <row r="134" spans="1:9" s="6" customFormat="1" ht="22.5" x14ac:dyDescent="0.15">
      <c r="A134" s="24">
        <v>116</v>
      </c>
      <c r="B134" s="25" t="s">
        <v>218</v>
      </c>
      <c r="C134" s="24" t="s">
        <v>219</v>
      </c>
      <c r="D134" s="26" t="s">
        <v>141</v>
      </c>
      <c r="E134" s="27">
        <v>6.8190999999999998E-3</v>
      </c>
      <c r="F134" s="28">
        <v>67218.14</v>
      </c>
      <c r="G134" s="28"/>
      <c r="H134" s="28" t="s">
        <v>26</v>
      </c>
      <c r="I134" s="28">
        <v>458.38</v>
      </c>
    </row>
    <row r="135" spans="1:9" s="6" customFormat="1" ht="22.5" x14ac:dyDescent="0.15">
      <c r="A135" s="24">
        <v>117</v>
      </c>
      <c r="B135" s="25" t="s">
        <v>220</v>
      </c>
      <c r="C135" s="24" t="s">
        <v>221</v>
      </c>
      <c r="D135" s="26" t="s">
        <v>141</v>
      </c>
      <c r="E135" s="27">
        <v>9.5399999999999999E-4</v>
      </c>
      <c r="F135" s="28">
        <v>111225.94</v>
      </c>
      <c r="G135" s="28"/>
      <c r="H135" s="28" t="s">
        <v>26</v>
      </c>
      <c r="I135" s="28">
        <v>106.11</v>
      </c>
    </row>
    <row r="136" spans="1:9" s="6" customFormat="1" ht="22.5" x14ac:dyDescent="0.15">
      <c r="A136" s="24">
        <v>118</v>
      </c>
      <c r="B136" s="25" t="s">
        <v>222</v>
      </c>
      <c r="C136" s="24" t="s">
        <v>223</v>
      </c>
      <c r="D136" s="26" t="s">
        <v>141</v>
      </c>
      <c r="E136" s="27">
        <v>1.8126E-2</v>
      </c>
      <c r="F136" s="28">
        <v>115332.94</v>
      </c>
      <c r="G136" s="28"/>
      <c r="H136" s="28" t="s">
        <v>26</v>
      </c>
      <c r="I136" s="28">
        <v>2090.52</v>
      </c>
    </row>
    <row r="137" spans="1:9" s="6" customFormat="1" ht="45" x14ac:dyDescent="0.15">
      <c r="A137" s="24">
        <v>119</v>
      </c>
      <c r="B137" s="25" t="s">
        <v>224</v>
      </c>
      <c r="C137" s="24" t="s">
        <v>225</v>
      </c>
      <c r="D137" s="26" t="s">
        <v>141</v>
      </c>
      <c r="E137" s="27">
        <v>2.16755E-2</v>
      </c>
      <c r="F137" s="28">
        <v>58799.57</v>
      </c>
      <c r="G137" s="28"/>
      <c r="H137" s="28" t="s">
        <v>26</v>
      </c>
      <c r="I137" s="28">
        <v>1274.51</v>
      </c>
    </row>
    <row r="138" spans="1:9" s="6" customFormat="1" ht="56.25" x14ac:dyDescent="0.15">
      <c r="A138" s="24">
        <v>120</v>
      </c>
      <c r="B138" s="25" t="s">
        <v>226</v>
      </c>
      <c r="C138" s="24" t="s">
        <v>227</v>
      </c>
      <c r="D138" s="26" t="s">
        <v>141</v>
      </c>
      <c r="E138" s="27">
        <v>5.1999999999999998E-3</v>
      </c>
      <c r="F138" s="28">
        <v>61379.12</v>
      </c>
      <c r="G138" s="28"/>
      <c r="H138" s="28" t="s">
        <v>26</v>
      </c>
      <c r="I138" s="28">
        <v>319.17</v>
      </c>
    </row>
    <row r="139" spans="1:9" s="6" customFormat="1" ht="22.5" x14ac:dyDescent="0.15">
      <c r="A139" s="24">
        <v>121</v>
      </c>
      <c r="B139" s="25" t="s">
        <v>228</v>
      </c>
      <c r="C139" s="24" t="s">
        <v>229</v>
      </c>
      <c r="D139" s="26" t="s">
        <v>141</v>
      </c>
      <c r="E139" s="27">
        <v>1.25E-3</v>
      </c>
      <c r="F139" s="28">
        <v>66554.94</v>
      </c>
      <c r="G139" s="28"/>
      <c r="H139" s="28" t="s">
        <v>26</v>
      </c>
      <c r="I139" s="28">
        <v>83.19</v>
      </c>
    </row>
    <row r="140" spans="1:9" s="6" customFormat="1" ht="22.5" x14ac:dyDescent="0.15">
      <c r="A140" s="24">
        <v>122</v>
      </c>
      <c r="B140" s="25" t="s">
        <v>230</v>
      </c>
      <c r="C140" s="24" t="s">
        <v>231</v>
      </c>
      <c r="D140" s="26" t="s">
        <v>144</v>
      </c>
      <c r="E140" s="27">
        <v>0.21525</v>
      </c>
      <c r="F140" s="28">
        <v>278.25</v>
      </c>
      <c r="G140" s="28"/>
      <c r="H140" s="28" t="s">
        <v>26</v>
      </c>
      <c r="I140" s="28">
        <v>59.89</v>
      </c>
    </row>
    <row r="141" spans="1:9" s="6" customFormat="1" ht="22.5" x14ac:dyDescent="0.15">
      <c r="A141" s="24">
        <v>123</v>
      </c>
      <c r="B141" s="25" t="s">
        <v>232</v>
      </c>
      <c r="C141" s="24" t="s">
        <v>233</v>
      </c>
      <c r="D141" s="26" t="s">
        <v>144</v>
      </c>
      <c r="E141" s="27">
        <v>0.1116</v>
      </c>
      <c r="F141" s="28">
        <v>663.22</v>
      </c>
      <c r="G141" s="28"/>
      <c r="H141" s="28" t="s">
        <v>26</v>
      </c>
      <c r="I141" s="28">
        <v>74.02</v>
      </c>
    </row>
    <row r="142" spans="1:9" s="6" customFormat="1" ht="22.5" x14ac:dyDescent="0.15">
      <c r="A142" s="24">
        <v>124</v>
      </c>
      <c r="B142" s="25" t="s">
        <v>234</v>
      </c>
      <c r="C142" s="24" t="s">
        <v>235</v>
      </c>
      <c r="D142" s="26" t="s">
        <v>141</v>
      </c>
      <c r="E142" s="27">
        <v>4.0000000000000002E-4</v>
      </c>
      <c r="F142" s="28">
        <v>37110.19</v>
      </c>
      <c r="G142" s="28"/>
      <c r="H142" s="28" t="s">
        <v>26</v>
      </c>
      <c r="I142" s="28">
        <v>14.84</v>
      </c>
    </row>
    <row r="143" spans="1:9" s="6" customFormat="1" ht="22.5" x14ac:dyDescent="0.15">
      <c r="A143" s="24">
        <v>125</v>
      </c>
      <c r="B143" s="25" t="s">
        <v>236</v>
      </c>
      <c r="C143" s="24" t="s">
        <v>237</v>
      </c>
      <c r="D143" s="26" t="s">
        <v>141</v>
      </c>
      <c r="E143" s="27">
        <v>2.5000000000000001E-2</v>
      </c>
      <c r="F143" s="28">
        <v>36470.550000000003</v>
      </c>
      <c r="G143" s="28"/>
      <c r="H143" s="28" t="s">
        <v>26</v>
      </c>
      <c r="I143" s="28">
        <v>911.76</v>
      </c>
    </row>
    <row r="144" spans="1:9" s="6" customFormat="1" ht="33.75" x14ac:dyDescent="0.15">
      <c r="A144" s="24">
        <v>126</v>
      </c>
      <c r="B144" s="25" t="s">
        <v>238</v>
      </c>
      <c r="C144" s="24" t="s">
        <v>239</v>
      </c>
      <c r="D144" s="26" t="s">
        <v>141</v>
      </c>
      <c r="E144" s="27">
        <v>1.1655E-2</v>
      </c>
      <c r="F144" s="28"/>
      <c r="G144" s="28"/>
      <c r="H144" s="28"/>
      <c r="I144" s="28"/>
    </row>
    <row r="145" spans="1:9" s="6" customFormat="1" ht="22.5" x14ac:dyDescent="0.15">
      <c r="A145" s="24">
        <v>127</v>
      </c>
      <c r="B145" s="25" t="s">
        <v>240</v>
      </c>
      <c r="C145" s="24" t="s">
        <v>241</v>
      </c>
      <c r="D145" s="26" t="s">
        <v>141</v>
      </c>
      <c r="E145" s="27">
        <v>0.27024999999999999</v>
      </c>
      <c r="F145" s="28">
        <v>39257.120000000003</v>
      </c>
      <c r="G145" s="28"/>
      <c r="H145" s="28" t="s">
        <v>26</v>
      </c>
      <c r="I145" s="28">
        <v>10609.23</v>
      </c>
    </row>
    <row r="146" spans="1:9" s="6" customFormat="1" ht="22.5" x14ac:dyDescent="0.15">
      <c r="A146" s="24">
        <v>128</v>
      </c>
      <c r="B146" s="25" t="s">
        <v>242</v>
      </c>
      <c r="C146" s="24" t="s">
        <v>243</v>
      </c>
      <c r="D146" s="26" t="s">
        <v>151</v>
      </c>
      <c r="E146" s="27">
        <v>3.4002500000000002</v>
      </c>
      <c r="F146" s="28">
        <v>3445.35</v>
      </c>
      <c r="G146" s="28"/>
      <c r="H146" s="28" t="s">
        <v>26</v>
      </c>
      <c r="I146" s="28">
        <v>11715.05</v>
      </c>
    </row>
    <row r="147" spans="1:9" s="6" customFormat="1" ht="22.5" x14ac:dyDescent="0.15">
      <c r="A147" s="24">
        <v>129</v>
      </c>
      <c r="B147" s="25" t="s">
        <v>244</v>
      </c>
      <c r="C147" s="24" t="s">
        <v>245</v>
      </c>
      <c r="D147" s="26" t="s">
        <v>151</v>
      </c>
      <c r="E147" s="27">
        <v>0.67498979999999997</v>
      </c>
      <c r="F147" s="28">
        <v>3368.29</v>
      </c>
      <c r="G147" s="28"/>
      <c r="H147" s="28" t="s">
        <v>31</v>
      </c>
      <c r="I147" s="28">
        <v>2273.56</v>
      </c>
    </row>
    <row r="148" spans="1:9" s="6" customFormat="1" ht="22.5" x14ac:dyDescent="0.15">
      <c r="A148" s="24">
        <v>130</v>
      </c>
      <c r="B148" s="25" t="s">
        <v>244</v>
      </c>
      <c r="C148" s="24" t="s">
        <v>246</v>
      </c>
      <c r="D148" s="26" t="s">
        <v>151</v>
      </c>
      <c r="E148" s="27">
        <v>0.42</v>
      </c>
      <c r="F148" s="28">
        <v>3368.29</v>
      </c>
      <c r="G148" s="28"/>
      <c r="H148" s="28" t="s">
        <v>26</v>
      </c>
      <c r="I148" s="28">
        <v>1414.68</v>
      </c>
    </row>
    <row r="149" spans="1:9" s="6" customFormat="1" ht="22.5" x14ac:dyDescent="0.15">
      <c r="A149" s="24">
        <v>131</v>
      </c>
      <c r="B149" s="25" t="s">
        <v>244</v>
      </c>
      <c r="C149" s="24" t="s">
        <v>246</v>
      </c>
      <c r="D149" s="26" t="s">
        <v>151</v>
      </c>
      <c r="E149" s="27">
        <v>0.25498979999999999</v>
      </c>
      <c r="F149" s="28">
        <v>3368.29</v>
      </c>
      <c r="G149" s="28"/>
      <c r="H149" s="28"/>
      <c r="I149" s="28">
        <v>858.88</v>
      </c>
    </row>
    <row r="150" spans="1:9" s="6" customFormat="1" ht="22.5" x14ac:dyDescent="0.15">
      <c r="A150" s="24">
        <v>132</v>
      </c>
      <c r="B150" s="25" t="s">
        <v>247</v>
      </c>
      <c r="C150" s="24" t="s">
        <v>248</v>
      </c>
      <c r="D150" s="26" t="s">
        <v>151</v>
      </c>
      <c r="E150" s="27">
        <v>6.3E-2</v>
      </c>
      <c r="F150" s="28">
        <v>2707.53</v>
      </c>
      <c r="G150" s="28"/>
      <c r="H150" s="28" t="s">
        <v>26</v>
      </c>
      <c r="I150" s="28">
        <v>170.57</v>
      </c>
    </row>
    <row r="151" spans="1:9" s="6" customFormat="1" ht="22.5" x14ac:dyDescent="0.15">
      <c r="A151" s="24">
        <v>133</v>
      </c>
      <c r="B151" s="25" t="s">
        <v>249</v>
      </c>
      <c r="C151" s="24" t="s">
        <v>250</v>
      </c>
      <c r="D151" s="26" t="s">
        <v>151</v>
      </c>
      <c r="E151" s="27">
        <v>0.93883000000000005</v>
      </c>
      <c r="F151" s="28">
        <v>2602.92</v>
      </c>
      <c r="G151" s="28"/>
      <c r="H151" s="28"/>
      <c r="I151" s="28">
        <v>2443.6999999999998</v>
      </c>
    </row>
    <row r="152" spans="1:9" s="6" customFormat="1" ht="22.5" x14ac:dyDescent="0.15">
      <c r="A152" s="24">
        <v>134</v>
      </c>
      <c r="B152" s="25" t="s">
        <v>251</v>
      </c>
      <c r="C152" s="24" t="s">
        <v>252</v>
      </c>
      <c r="D152" s="26" t="s">
        <v>151</v>
      </c>
      <c r="E152" s="27">
        <v>0.26</v>
      </c>
      <c r="F152" s="28">
        <v>2098.66</v>
      </c>
      <c r="G152" s="28"/>
      <c r="H152" s="28" t="s">
        <v>26</v>
      </c>
      <c r="I152" s="28">
        <v>545.65</v>
      </c>
    </row>
    <row r="153" spans="1:9" s="6" customFormat="1" ht="22.5" x14ac:dyDescent="0.15">
      <c r="A153" s="24">
        <v>135</v>
      </c>
      <c r="B153" s="25" t="s">
        <v>253</v>
      </c>
      <c r="C153" s="24" t="s">
        <v>254</v>
      </c>
      <c r="D153" s="26" t="s">
        <v>151</v>
      </c>
      <c r="E153" s="27">
        <v>0.2457</v>
      </c>
      <c r="F153" s="28">
        <v>3641.14</v>
      </c>
      <c r="G153" s="28"/>
      <c r="H153" s="28" t="s">
        <v>26</v>
      </c>
      <c r="I153" s="28">
        <v>894.63</v>
      </c>
    </row>
    <row r="154" spans="1:9" s="6" customFormat="1" ht="22.5" x14ac:dyDescent="0.15">
      <c r="A154" s="24">
        <v>136</v>
      </c>
      <c r="B154" s="25" t="s">
        <v>255</v>
      </c>
      <c r="C154" s="24" t="s">
        <v>256</v>
      </c>
      <c r="D154" s="26" t="s">
        <v>141</v>
      </c>
      <c r="E154" s="27">
        <v>5.2499999999999997E-4</v>
      </c>
      <c r="F154" s="28">
        <v>4829.2299999999996</v>
      </c>
      <c r="G154" s="28"/>
      <c r="H154" s="28" t="s">
        <v>26</v>
      </c>
      <c r="I154" s="28">
        <v>2.54</v>
      </c>
    </row>
    <row r="155" spans="1:9" s="6" customFormat="1" ht="22.5" x14ac:dyDescent="0.15">
      <c r="A155" s="24">
        <v>137</v>
      </c>
      <c r="B155" s="25" t="s">
        <v>257</v>
      </c>
      <c r="C155" s="24" t="s">
        <v>258</v>
      </c>
      <c r="D155" s="26" t="s">
        <v>151</v>
      </c>
      <c r="E155" s="27">
        <v>9.9420000000000002</v>
      </c>
      <c r="F155" s="28">
        <v>687.95</v>
      </c>
      <c r="G155" s="28"/>
      <c r="H155" s="28" t="s">
        <v>31</v>
      </c>
      <c r="I155" s="28">
        <v>6839.61</v>
      </c>
    </row>
    <row r="156" spans="1:9" s="6" customFormat="1" ht="22.5" x14ac:dyDescent="0.15">
      <c r="A156" s="24">
        <v>138</v>
      </c>
      <c r="B156" s="25" t="s">
        <v>257</v>
      </c>
      <c r="C156" s="24" t="s">
        <v>259</v>
      </c>
      <c r="D156" s="26" t="s">
        <v>151</v>
      </c>
      <c r="E156" s="27">
        <v>0.24</v>
      </c>
      <c r="F156" s="28">
        <v>687.95</v>
      </c>
      <c r="G156" s="28"/>
      <c r="H156" s="28"/>
      <c r="I156" s="28">
        <v>165.11</v>
      </c>
    </row>
    <row r="157" spans="1:9" s="6" customFormat="1" ht="22.5" x14ac:dyDescent="0.15">
      <c r="A157" s="24">
        <v>139</v>
      </c>
      <c r="B157" s="25" t="s">
        <v>257</v>
      </c>
      <c r="C157" s="24" t="s">
        <v>259</v>
      </c>
      <c r="D157" s="26" t="s">
        <v>151</v>
      </c>
      <c r="E157" s="27">
        <v>9.702</v>
      </c>
      <c r="F157" s="28">
        <v>687.95</v>
      </c>
      <c r="G157" s="28"/>
      <c r="H157" s="28" t="s">
        <v>26</v>
      </c>
      <c r="I157" s="28">
        <v>6674.5</v>
      </c>
    </row>
    <row r="158" spans="1:9" s="6" customFormat="1" ht="11.25" x14ac:dyDescent="0.15">
      <c r="A158" s="24">
        <v>140</v>
      </c>
      <c r="B158" s="25" t="s">
        <v>260</v>
      </c>
      <c r="C158" s="24" t="s">
        <v>261</v>
      </c>
      <c r="D158" s="26" t="s">
        <v>151</v>
      </c>
      <c r="E158" s="27">
        <v>1.8707724999999999</v>
      </c>
      <c r="F158" s="28">
        <v>28.76</v>
      </c>
      <c r="G158" s="28"/>
      <c r="H158" s="28" t="s">
        <v>31</v>
      </c>
      <c r="I158" s="28">
        <v>53.81</v>
      </c>
    </row>
    <row r="159" spans="1:9" s="6" customFormat="1" ht="22.5" x14ac:dyDescent="0.15">
      <c r="A159" s="24">
        <v>141</v>
      </c>
      <c r="B159" s="25" t="s">
        <v>260</v>
      </c>
      <c r="C159" s="24" t="s">
        <v>262</v>
      </c>
      <c r="D159" s="26" t="s">
        <v>151</v>
      </c>
      <c r="E159" s="27">
        <v>6.87725E-2</v>
      </c>
      <c r="F159" s="28">
        <v>28.76</v>
      </c>
      <c r="G159" s="28"/>
      <c r="H159" s="28" t="s">
        <v>26</v>
      </c>
      <c r="I159" s="28">
        <v>1.98</v>
      </c>
    </row>
    <row r="160" spans="1:9" s="6" customFormat="1" ht="11.25" x14ac:dyDescent="0.15">
      <c r="A160" s="24">
        <v>142</v>
      </c>
      <c r="B160" s="25" t="s">
        <v>260</v>
      </c>
      <c r="C160" s="24" t="s">
        <v>262</v>
      </c>
      <c r="D160" s="26" t="s">
        <v>151</v>
      </c>
      <c r="E160" s="27">
        <v>1.802</v>
      </c>
      <c r="F160" s="28">
        <v>28.76</v>
      </c>
      <c r="G160" s="28"/>
      <c r="H160" s="28"/>
      <c r="I160" s="28">
        <v>51.83</v>
      </c>
    </row>
    <row r="161" spans="1:9" s="6" customFormat="1" ht="45" x14ac:dyDescent="0.15">
      <c r="A161" s="24">
        <v>143</v>
      </c>
      <c r="B161" s="25" t="s">
        <v>263</v>
      </c>
      <c r="C161" s="24" t="s">
        <v>264</v>
      </c>
      <c r="D161" s="26" t="s">
        <v>265</v>
      </c>
      <c r="E161" s="27">
        <v>5.9883199999999998E-2</v>
      </c>
      <c r="F161" s="28">
        <v>250.88</v>
      </c>
      <c r="G161" s="28"/>
      <c r="H161" s="28" t="s">
        <v>26</v>
      </c>
      <c r="I161" s="28">
        <v>15.02</v>
      </c>
    </row>
    <row r="162" spans="1:9" s="6" customFormat="1" ht="11.25" x14ac:dyDescent="0.15">
      <c r="A162" s="24">
        <v>144</v>
      </c>
      <c r="B162" s="25" t="s">
        <v>266</v>
      </c>
      <c r="C162" s="24" t="s">
        <v>267</v>
      </c>
      <c r="D162" s="26" t="s">
        <v>268</v>
      </c>
      <c r="E162" s="27">
        <v>0.28000000000000003</v>
      </c>
      <c r="F162" s="28"/>
      <c r="G162" s="28"/>
      <c r="H162" s="28"/>
      <c r="I162" s="28"/>
    </row>
    <row r="163" spans="1:9" s="6" customFormat="1" ht="22.5" x14ac:dyDescent="0.15">
      <c r="A163" s="24">
        <v>145</v>
      </c>
      <c r="B163" s="25" t="s">
        <v>269</v>
      </c>
      <c r="C163" s="24" t="s">
        <v>270</v>
      </c>
      <c r="D163" s="26" t="s">
        <v>271</v>
      </c>
      <c r="E163" s="27">
        <v>1</v>
      </c>
      <c r="F163" s="28">
        <v>2125</v>
      </c>
      <c r="G163" s="28"/>
      <c r="H163" s="28"/>
      <c r="I163" s="28">
        <v>2125</v>
      </c>
    </row>
    <row r="164" spans="1:9" s="6" customFormat="1" ht="22.5" x14ac:dyDescent="0.15">
      <c r="A164" s="24">
        <v>146</v>
      </c>
      <c r="B164" s="25" t="s">
        <v>272</v>
      </c>
      <c r="C164" s="24" t="s">
        <v>273</v>
      </c>
      <c r="D164" s="26" t="s">
        <v>274</v>
      </c>
      <c r="E164" s="27">
        <v>0.3</v>
      </c>
      <c r="F164" s="28">
        <v>617.92999999999995</v>
      </c>
      <c r="G164" s="28"/>
      <c r="H164" s="28" t="s">
        <v>26</v>
      </c>
      <c r="I164" s="28">
        <v>185.38</v>
      </c>
    </row>
    <row r="165" spans="1:9" s="6" customFormat="1" ht="22.5" x14ac:dyDescent="0.15">
      <c r="A165" s="24">
        <v>147</v>
      </c>
      <c r="B165" s="25" t="s">
        <v>275</v>
      </c>
      <c r="C165" s="24" t="s">
        <v>276</v>
      </c>
      <c r="D165" s="26" t="s">
        <v>141</v>
      </c>
      <c r="E165" s="27">
        <v>0.27</v>
      </c>
      <c r="F165" s="28">
        <v>57259.45</v>
      </c>
      <c r="G165" s="28"/>
      <c r="H165" s="28" t="s">
        <v>26</v>
      </c>
      <c r="I165" s="28">
        <v>15460.05</v>
      </c>
    </row>
    <row r="166" spans="1:9" s="6" customFormat="1" ht="22.5" x14ac:dyDescent="0.15">
      <c r="A166" s="24">
        <v>148</v>
      </c>
      <c r="B166" s="25" t="s">
        <v>277</v>
      </c>
      <c r="C166" s="24" t="s">
        <v>278</v>
      </c>
      <c r="D166" s="26" t="s">
        <v>279</v>
      </c>
      <c r="E166" s="27">
        <v>47</v>
      </c>
      <c r="F166" s="28">
        <v>198.3</v>
      </c>
      <c r="G166" s="28"/>
      <c r="H166" s="28" t="s">
        <v>26</v>
      </c>
      <c r="I166" s="28">
        <v>9320.1</v>
      </c>
    </row>
    <row r="167" spans="1:9" s="6" customFormat="1" ht="33.75" x14ac:dyDescent="0.15">
      <c r="A167" s="24">
        <v>149</v>
      </c>
      <c r="B167" s="25" t="s">
        <v>280</v>
      </c>
      <c r="C167" s="24" t="s">
        <v>281</v>
      </c>
      <c r="D167" s="26" t="s">
        <v>141</v>
      </c>
      <c r="E167" s="27">
        <v>0.35349999999999998</v>
      </c>
      <c r="F167" s="28">
        <v>38134.53</v>
      </c>
      <c r="G167" s="28"/>
      <c r="H167" s="28" t="s">
        <v>26</v>
      </c>
      <c r="I167" s="28">
        <v>13480.56</v>
      </c>
    </row>
    <row r="168" spans="1:9" s="6" customFormat="1" ht="33.75" x14ac:dyDescent="0.15">
      <c r="A168" s="24">
        <v>150</v>
      </c>
      <c r="B168" s="25" t="s">
        <v>282</v>
      </c>
      <c r="C168" s="24" t="s">
        <v>283</v>
      </c>
      <c r="D168" s="26" t="s">
        <v>141</v>
      </c>
      <c r="E168" s="27">
        <v>0.26765</v>
      </c>
      <c r="F168" s="28">
        <v>43415.18</v>
      </c>
      <c r="G168" s="28"/>
      <c r="H168" s="28" t="s">
        <v>26</v>
      </c>
      <c r="I168" s="28">
        <v>11620.07</v>
      </c>
    </row>
    <row r="169" spans="1:9" s="6" customFormat="1" ht="33.75" x14ac:dyDescent="0.15">
      <c r="A169" s="24">
        <v>151</v>
      </c>
      <c r="B169" s="25" t="s">
        <v>284</v>
      </c>
      <c r="C169" s="24" t="s">
        <v>285</v>
      </c>
      <c r="D169" s="26" t="s">
        <v>141</v>
      </c>
      <c r="E169" s="27">
        <v>0.5252</v>
      </c>
      <c r="F169" s="28">
        <v>42597.66</v>
      </c>
      <c r="G169" s="28"/>
      <c r="H169" s="28" t="s">
        <v>26</v>
      </c>
      <c r="I169" s="28">
        <v>22372.29</v>
      </c>
    </row>
    <row r="170" spans="1:9" s="6" customFormat="1" ht="22.5" x14ac:dyDescent="0.15">
      <c r="A170" s="24">
        <v>152</v>
      </c>
      <c r="B170" s="25" t="s">
        <v>286</v>
      </c>
      <c r="C170" s="24" t="s">
        <v>287</v>
      </c>
      <c r="D170" s="26" t="s">
        <v>141</v>
      </c>
      <c r="E170" s="27">
        <v>1.3794999999999999</v>
      </c>
      <c r="F170" s="28">
        <v>52703.99</v>
      </c>
      <c r="G170" s="28"/>
      <c r="H170" s="28" t="s">
        <v>26</v>
      </c>
      <c r="I170" s="28">
        <v>72705.149999999994</v>
      </c>
    </row>
    <row r="171" spans="1:9" s="6" customFormat="1" ht="22.5" x14ac:dyDescent="0.15">
      <c r="A171" s="24">
        <v>153</v>
      </c>
      <c r="B171" s="25" t="s">
        <v>288</v>
      </c>
      <c r="C171" s="24" t="s">
        <v>289</v>
      </c>
      <c r="D171" s="26" t="s">
        <v>141</v>
      </c>
      <c r="E171" s="27">
        <v>0.54100000000000004</v>
      </c>
      <c r="F171" s="28">
        <v>41014.82</v>
      </c>
      <c r="G171" s="28"/>
      <c r="H171" s="28" t="s">
        <v>26</v>
      </c>
      <c r="I171" s="28">
        <v>22189.02</v>
      </c>
    </row>
    <row r="172" spans="1:9" s="6" customFormat="1" ht="22.5" x14ac:dyDescent="0.15">
      <c r="A172" s="24">
        <v>154</v>
      </c>
      <c r="B172" s="25" t="s">
        <v>290</v>
      </c>
      <c r="C172" s="24" t="s">
        <v>237</v>
      </c>
      <c r="D172" s="26" t="s">
        <v>141</v>
      </c>
      <c r="E172" s="27">
        <v>-2.5000000000000001E-2</v>
      </c>
      <c r="F172" s="28">
        <v>36470.550000000003</v>
      </c>
      <c r="G172" s="28"/>
      <c r="H172" s="28" t="s">
        <v>26</v>
      </c>
      <c r="I172" s="28">
        <v>-911.76</v>
      </c>
    </row>
    <row r="173" spans="1:9" s="6" customFormat="1" ht="22.5" x14ac:dyDescent="0.15">
      <c r="A173" s="24">
        <v>155</v>
      </c>
      <c r="B173" s="25" t="s">
        <v>291</v>
      </c>
      <c r="C173" s="24" t="s">
        <v>292</v>
      </c>
      <c r="D173" s="26" t="s">
        <v>141</v>
      </c>
      <c r="E173" s="27">
        <v>0.54100000000000004</v>
      </c>
      <c r="F173" s="28">
        <v>7977.01</v>
      </c>
      <c r="G173" s="28"/>
      <c r="H173" s="28" t="s">
        <v>26</v>
      </c>
      <c r="I173" s="28">
        <v>4315.57</v>
      </c>
    </row>
    <row r="174" spans="1:9" s="6" customFormat="1" ht="22.5" x14ac:dyDescent="0.15">
      <c r="A174" s="24">
        <v>156</v>
      </c>
      <c r="B174" s="25" t="s">
        <v>293</v>
      </c>
      <c r="C174" s="24" t="s">
        <v>294</v>
      </c>
      <c r="D174" s="26" t="s">
        <v>141</v>
      </c>
      <c r="E174" s="27">
        <v>0.105</v>
      </c>
      <c r="F174" s="28">
        <v>7557.77</v>
      </c>
      <c r="G174" s="28"/>
      <c r="H174" s="28" t="s">
        <v>26</v>
      </c>
      <c r="I174" s="28">
        <v>793.56</v>
      </c>
    </row>
    <row r="175" spans="1:9" s="6" customFormat="1" ht="22.5" x14ac:dyDescent="0.15">
      <c r="A175" s="24">
        <v>157</v>
      </c>
      <c r="B175" s="25" t="s">
        <v>295</v>
      </c>
      <c r="C175" s="24" t="s">
        <v>241</v>
      </c>
      <c r="D175" s="26" t="s">
        <v>141</v>
      </c>
      <c r="E175" s="27">
        <v>-0.27024999999999999</v>
      </c>
      <c r="F175" s="28">
        <v>39257.120000000003</v>
      </c>
      <c r="G175" s="28"/>
      <c r="H175" s="28" t="s">
        <v>26</v>
      </c>
      <c r="I175" s="28">
        <v>-10609.23</v>
      </c>
    </row>
    <row r="176" spans="1:9" s="6" customFormat="1" ht="22.5" x14ac:dyDescent="0.15">
      <c r="A176" s="24">
        <v>158</v>
      </c>
      <c r="B176" s="25" t="s">
        <v>296</v>
      </c>
      <c r="C176" s="24" t="s">
        <v>297</v>
      </c>
      <c r="D176" s="26" t="s">
        <v>141</v>
      </c>
      <c r="E176" s="27">
        <v>0.105</v>
      </c>
      <c r="F176" s="28">
        <v>37082.19</v>
      </c>
      <c r="G176" s="28"/>
      <c r="H176" s="28" t="s">
        <v>26</v>
      </c>
      <c r="I176" s="28">
        <v>3893.63</v>
      </c>
    </row>
    <row r="177" spans="1:9" s="6" customFormat="1" ht="22.5" x14ac:dyDescent="0.15">
      <c r="A177" s="24">
        <v>159</v>
      </c>
      <c r="B177" s="25" t="s">
        <v>298</v>
      </c>
      <c r="C177" s="24" t="s">
        <v>299</v>
      </c>
      <c r="D177" s="26" t="s">
        <v>194</v>
      </c>
      <c r="E177" s="27">
        <v>1</v>
      </c>
      <c r="F177" s="28">
        <v>8970.0400000000009</v>
      </c>
      <c r="G177" s="28"/>
      <c r="H177" s="28" t="s">
        <v>26</v>
      </c>
      <c r="I177" s="28">
        <v>8970.0400000000009</v>
      </c>
    </row>
    <row r="178" spans="1:9" s="6" customFormat="1" ht="45" x14ac:dyDescent="0.15">
      <c r="A178" s="24">
        <v>160</v>
      </c>
      <c r="B178" s="25" t="s">
        <v>300</v>
      </c>
      <c r="C178" s="24" t="s">
        <v>301</v>
      </c>
      <c r="D178" s="26" t="s">
        <v>194</v>
      </c>
      <c r="E178" s="27">
        <v>1</v>
      </c>
      <c r="F178" s="28">
        <v>36121.660000000003</v>
      </c>
      <c r="G178" s="28"/>
      <c r="H178" s="28" t="s">
        <v>26</v>
      </c>
      <c r="I178" s="28">
        <v>36121.660000000003</v>
      </c>
    </row>
    <row r="179" spans="1:9" s="6" customFormat="1" ht="22.5" x14ac:dyDescent="0.15">
      <c r="A179" s="24">
        <v>161</v>
      </c>
      <c r="B179" s="25" t="s">
        <v>302</v>
      </c>
      <c r="C179" s="24" t="s">
        <v>303</v>
      </c>
      <c r="D179" s="26" t="s">
        <v>304</v>
      </c>
      <c r="E179" s="27">
        <v>1</v>
      </c>
      <c r="F179" s="28">
        <v>5076.08</v>
      </c>
      <c r="G179" s="28"/>
      <c r="H179" s="28" t="s">
        <v>26</v>
      </c>
      <c r="I179" s="28">
        <v>5076.08</v>
      </c>
    </row>
    <row r="180" spans="1:9" s="6" customFormat="1" ht="22.5" x14ac:dyDescent="0.15">
      <c r="A180" s="24">
        <v>162</v>
      </c>
      <c r="B180" s="25" t="s">
        <v>305</v>
      </c>
      <c r="C180" s="24" t="s">
        <v>306</v>
      </c>
      <c r="D180" s="26" t="s">
        <v>141</v>
      </c>
      <c r="E180" s="27">
        <v>2.5000000000000001E-2</v>
      </c>
      <c r="F180" s="28">
        <v>282433.76</v>
      </c>
      <c r="G180" s="28"/>
      <c r="H180" s="28" t="s">
        <v>26</v>
      </c>
      <c r="I180" s="28">
        <v>7060.84</v>
      </c>
    </row>
    <row r="181" spans="1:9" s="6" customFormat="1" ht="22.5" x14ac:dyDescent="0.15">
      <c r="A181" s="24">
        <v>163</v>
      </c>
      <c r="B181" s="25" t="s">
        <v>307</v>
      </c>
      <c r="C181" s="24" t="s">
        <v>308</v>
      </c>
      <c r="D181" s="26" t="s">
        <v>151</v>
      </c>
      <c r="E181" s="27">
        <v>3.4002500000000002</v>
      </c>
      <c r="F181" s="28">
        <v>4196.32</v>
      </c>
      <c r="G181" s="28"/>
      <c r="H181" s="28" t="s">
        <v>26</v>
      </c>
      <c r="I181" s="28">
        <v>14268.54</v>
      </c>
    </row>
    <row r="182" spans="1:9" s="6" customFormat="1" ht="22.5" x14ac:dyDescent="0.15">
      <c r="A182" s="24">
        <v>164</v>
      </c>
      <c r="B182" s="25" t="s">
        <v>309</v>
      </c>
      <c r="C182" s="24" t="s">
        <v>243</v>
      </c>
      <c r="D182" s="26" t="s">
        <v>151</v>
      </c>
      <c r="E182" s="27">
        <v>-3.4002500000000002</v>
      </c>
      <c r="F182" s="28">
        <v>3445.35</v>
      </c>
      <c r="G182" s="28"/>
      <c r="H182" s="28" t="s">
        <v>26</v>
      </c>
      <c r="I182" s="28">
        <v>-11715.05</v>
      </c>
    </row>
    <row r="183" spans="1:9" s="6" customFormat="1" ht="33.75" x14ac:dyDescent="0.15">
      <c r="A183" s="24">
        <v>165</v>
      </c>
      <c r="B183" s="25" t="s">
        <v>310</v>
      </c>
      <c r="C183" s="24" t="s">
        <v>311</v>
      </c>
      <c r="D183" s="26" t="s">
        <v>194</v>
      </c>
      <c r="E183" s="27">
        <v>2</v>
      </c>
      <c r="F183" s="28">
        <v>4757.3100000000004</v>
      </c>
      <c r="G183" s="28"/>
      <c r="H183" s="28" t="s">
        <v>26</v>
      </c>
      <c r="I183" s="28">
        <v>9514.6200000000008</v>
      </c>
    </row>
    <row r="184" spans="1:9" s="6" customFormat="1" ht="33.75" x14ac:dyDescent="0.15">
      <c r="A184" s="24">
        <v>166</v>
      </c>
      <c r="B184" s="25" t="s">
        <v>312</v>
      </c>
      <c r="C184" s="24" t="s">
        <v>313</v>
      </c>
      <c r="D184" s="26" t="s">
        <v>194</v>
      </c>
      <c r="E184" s="27">
        <v>6</v>
      </c>
      <c r="F184" s="28">
        <v>1284.51</v>
      </c>
      <c r="G184" s="28"/>
      <c r="H184" s="28" t="s">
        <v>26</v>
      </c>
      <c r="I184" s="28">
        <v>7707.06</v>
      </c>
    </row>
    <row r="185" spans="1:9" s="6" customFormat="1" ht="33.75" x14ac:dyDescent="0.15">
      <c r="A185" s="24">
        <v>167</v>
      </c>
      <c r="B185" s="25" t="s">
        <v>314</v>
      </c>
      <c r="C185" s="24" t="s">
        <v>315</v>
      </c>
      <c r="D185" s="26" t="s">
        <v>194</v>
      </c>
      <c r="E185" s="27">
        <v>12</v>
      </c>
      <c r="F185" s="28">
        <v>1497.15</v>
      </c>
      <c r="G185" s="28"/>
      <c r="H185" s="28" t="s">
        <v>26</v>
      </c>
      <c r="I185" s="28">
        <v>17965.8</v>
      </c>
    </row>
    <row r="186" spans="1:9" s="6" customFormat="1" ht="33.75" x14ac:dyDescent="0.15">
      <c r="A186" s="24">
        <v>168</v>
      </c>
      <c r="B186" s="25" t="s">
        <v>316</v>
      </c>
      <c r="C186" s="24" t="s">
        <v>317</v>
      </c>
      <c r="D186" s="26" t="s">
        <v>194</v>
      </c>
      <c r="E186" s="27">
        <v>11</v>
      </c>
      <c r="F186" s="28">
        <v>774.33</v>
      </c>
      <c r="G186" s="28"/>
      <c r="H186" s="28" t="s">
        <v>26</v>
      </c>
      <c r="I186" s="28">
        <v>8517.6299999999992</v>
      </c>
    </row>
    <row r="187" spans="1:9" s="6" customFormat="1" ht="33.75" x14ac:dyDescent="0.15">
      <c r="A187" s="24">
        <v>169</v>
      </c>
      <c r="B187" s="25" t="s">
        <v>318</v>
      </c>
      <c r="C187" s="24" t="s">
        <v>319</v>
      </c>
      <c r="D187" s="26" t="s">
        <v>194</v>
      </c>
      <c r="E187" s="27">
        <v>3</v>
      </c>
      <c r="F187" s="28">
        <v>924.37</v>
      </c>
      <c r="G187" s="28"/>
      <c r="H187" s="28" t="s">
        <v>26</v>
      </c>
      <c r="I187" s="28">
        <v>2773.11</v>
      </c>
    </row>
    <row r="188" spans="1:9" s="6" customFormat="1" ht="33.75" x14ac:dyDescent="0.15">
      <c r="A188" s="24">
        <v>170</v>
      </c>
      <c r="B188" s="25" t="s">
        <v>320</v>
      </c>
      <c r="C188" s="24" t="s">
        <v>321</v>
      </c>
      <c r="D188" s="26" t="s">
        <v>194</v>
      </c>
      <c r="E188" s="27">
        <v>10</v>
      </c>
      <c r="F188" s="28">
        <v>1005.64</v>
      </c>
      <c r="G188" s="28"/>
      <c r="H188" s="28" t="s">
        <v>26</v>
      </c>
      <c r="I188" s="28">
        <v>10056.4</v>
      </c>
    </row>
    <row r="189" spans="1:9" s="6" customFormat="1" ht="33.75" x14ac:dyDescent="0.15">
      <c r="A189" s="24">
        <v>171</v>
      </c>
      <c r="B189" s="25" t="s">
        <v>322</v>
      </c>
      <c r="C189" s="24" t="s">
        <v>323</v>
      </c>
      <c r="D189" s="26" t="s">
        <v>194</v>
      </c>
      <c r="E189" s="27">
        <v>3</v>
      </c>
      <c r="F189" s="28">
        <v>1259.69</v>
      </c>
      <c r="G189" s="28"/>
      <c r="H189" s="28" t="s">
        <v>26</v>
      </c>
      <c r="I189" s="28">
        <v>3779.07</v>
      </c>
    </row>
    <row r="190" spans="1:9" s="6" customFormat="1" ht="33.75" x14ac:dyDescent="0.15">
      <c r="A190" s="24">
        <v>172</v>
      </c>
      <c r="B190" s="25" t="s">
        <v>324</v>
      </c>
      <c r="C190" s="24" t="s">
        <v>325</v>
      </c>
      <c r="D190" s="26" t="s">
        <v>194</v>
      </c>
      <c r="E190" s="27">
        <v>1</v>
      </c>
      <c r="F190" s="28">
        <v>1540.55</v>
      </c>
      <c r="G190" s="28"/>
      <c r="H190" s="28" t="s">
        <v>26</v>
      </c>
      <c r="I190" s="28">
        <v>1540.55</v>
      </c>
    </row>
    <row r="191" spans="1:9" s="6" customFormat="1" ht="33.75" x14ac:dyDescent="0.15">
      <c r="A191" s="24">
        <v>173</v>
      </c>
      <c r="B191" s="25" t="s">
        <v>326</v>
      </c>
      <c r="C191" s="24" t="s">
        <v>327</v>
      </c>
      <c r="D191" s="26" t="s">
        <v>194</v>
      </c>
      <c r="E191" s="27">
        <v>14</v>
      </c>
      <c r="F191" s="28">
        <v>1935.57</v>
      </c>
      <c r="G191" s="28"/>
      <c r="H191" s="28" t="s">
        <v>26</v>
      </c>
      <c r="I191" s="28">
        <v>27097.98</v>
      </c>
    </row>
    <row r="192" spans="1:9" s="6" customFormat="1" ht="33.75" x14ac:dyDescent="0.15">
      <c r="A192" s="24">
        <v>174</v>
      </c>
      <c r="B192" s="25" t="s">
        <v>328</v>
      </c>
      <c r="C192" s="24" t="s">
        <v>329</v>
      </c>
      <c r="D192" s="26" t="s">
        <v>194</v>
      </c>
      <c r="E192" s="27">
        <v>5</v>
      </c>
      <c r="F192" s="28">
        <v>2502.9899999999998</v>
      </c>
      <c r="G192" s="28"/>
      <c r="H192" s="28" t="s">
        <v>26</v>
      </c>
      <c r="I192" s="28">
        <v>12514.95</v>
      </c>
    </row>
    <row r="193" spans="1:9" s="6" customFormat="1" ht="33.75" x14ac:dyDescent="0.15">
      <c r="A193" s="24">
        <v>175</v>
      </c>
      <c r="B193" s="25" t="s">
        <v>330</v>
      </c>
      <c r="C193" s="24" t="s">
        <v>331</v>
      </c>
      <c r="D193" s="26" t="s">
        <v>194</v>
      </c>
      <c r="E193" s="27">
        <v>7</v>
      </c>
      <c r="F193" s="28">
        <v>3113.38</v>
      </c>
      <c r="G193" s="28"/>
      <c r="H193" s="28" t="s">
        <v>26</v>
      </c>
      <c r="I193" s="28">
        <v>21793.66</v>
      </c>
    </row>
    <row r="194" spans="1:9" s="6" customFormat="1" ht="22.5" x14ac:dyDescent="0.15">
      <c r="A194" s="24">
        <v>176</v>
      </c>
      <c r="B194" s="25" t="s">
        <v>332</v>
      </c>
      <c r="C194" s="24" t="s">
        <v>333</v>
      </c>
      <c r="D194" s="26" t="s">
        <v>144</v>
      </c>
      <c r="E194" s="27">
        <v>48.96</v>
      </c>
      <c r="F194" s="28">
        <v>609.36</v>
      </c>
      <c r="G194" s="28"/>
      <c r="H194" s="28" t="s">
        <v>26</v>
      </c>
      <c r="I194" s="28">
        <v>29834.27</v>
      </c>
    </row>
    <row r="195" spans="1:9" s="6" customFormat="1" ht="22.5" x14ac:dyDescent="0.15">
      <c r="A195" s="24">
        <v>177</v>
      </c>
      <c r="B195" s="25" t="s">
        <v>334</v>
      </c>
      <c r="C195" s="24" t="s">
        <v>335</v>
      </c>
      <c r="D195" s="26" t="s">
        <v>274</v>
      </c>
      <c r="E195" s="27">
        <v>0.82937000000000005</v>
      </c>
      <c r="F195" s="28">
        <v>10693.36</v>
      </c>
      <c r="G195" s="28"/>
      <c r="H195" s="28" t="s">
        <v>26</v>
      </c>
      <c r="I195" s="28">
        <v>8868.75</v>
      </c>
    </row>
    <row r="196" spans="1:9" s="33" customFormat="1" ht="11.25" x14ac:dyDescent="0.15">
      <c r="A196" s="29"/>
      <c r="B196" s="30"/>
      <c r="C196" s="31" t="s">
        <v>336</v>
      </c>
      <c r="D196" s="32"/>
      <c r="E196" s="32"/>
      <c r="F196" s="31"/>
      <c r="G196" s="31"/>
      <c r="H196" s="31"/>
      <c r="I196" s="31">
        <f>SUM($I$91:$I$195)</f>
        <v>467787.7</v>
      </c>
    </row>
    <row r="197" spans="1:9" s="6" customFormat="1" ht="11.25" x14ac:dyDescent="0.15">
      <c r="A197" s="11"/>
      <c r="B197" s="12"/>
      <c r="C197" s="11"/>
      <c r="D197" s="13"/>
      <c r="E197" s="17"/>
      <c r="F197" s="14"/>
      <c r="G197" s="14"/>
      <c r="H197" s="14"/>
      <c r="I197" s="14"/>
    </row>
    <row r="198" spans="1:9" s="6" customFormat="1" ht="11.25" x14ac:dyDescent="0.15">
      <c r="A198" s="11"/>
      <c r="B198" s="12"/>
      <c r="C198" s="11"/>
      <c r="D198" s="13"/>
      <c r="E198" s="13"/>
      <c r="F198" s="14"/>
      <c r="G198" s="14"/>
      <c r="H198" s="14"/>
      <c r="I198" s="14"/>
    </row>
    <row r="199" spans="1:9" s="6" customFormat="1" ht="11.25" x14ac:dyDescent="0.15">
      <c r="B199" s="7"/>
      <c r="D199" s="8"/>
      <c r="E199" s="8"/>
      <c r="F199" s="9"/>
      <c r="G199" s="9"/>
      <c r="H199" s="9"/>
      <c r="I199" s="9"/>
    </row>
    <row r="200" spans="1:9" s="6" customFormat="1" ht="11.25" x14ac:dyDescent="0.15">
      <c r="A200" s="15" t="s">
        <v>19</v>
      </c>
      <c r="B200" s="7"/>
      <c r="D200" s="8"/>
      <c r="E200" s="8"/>
      <c r="F200" s="9"/>
      <c r="G200" s="9"/>
      <c r="H200" s="9"/>
      <c r="I200" s="9"/>
    </row>
    <row r="201" spans="1:9" s="6" customFormat="1" ht="11.25" x14ac:dyDescent="0.15">
      <c r="B201" s="7"/>
      <c r="D201" s="8"/>
      <c r="E201" s="8"/>
      <c r="F201" s="9"/>
      <c r="G201" s="9"/>
      <c r="H201" s="9"/>
      <c r="I201" s="9"/>
    </row>
    <row r="202" spans="1:9" s="6" customFormat="1" ht="11.25" x14ac:dyDescent="0.15">
      <c r="A202" s="15" t="s">
        <v>20</v>
      </c>
      <c r="B202" s="7"/>
      <c r="D202" s="8"/>
      <c r="E202" s="8"/>
      <c r="F202" s="9"/>
      <c r="G202" s="9"/>
      <c r="H202" s="9"/>
      <c r="I202" s="9"/>
    </row>
    <row r="203" spans="1:9" x14ac:dyDescent="0.2">
      <c r="A203" s="4"/>
    </row>
    <row r="204" spans="1:9" x14ac:dyDescent="0.2">
      <c r="D204" s="4"/>
    </row>
  </sheetData>
  <mergeCells count="17">
    <mergeCell ref="A1:I1"/>
    <mergeCell ref="A2:I2"/>
    <mergeCell ref="A10:A11"/>
    <mergeCell ref="B10:B11"/>
    <mergeCell ref="C10:C11"/>
    <mergeCell ref="D10:D11"/>
    <mergeCell ref="E10:E11"/>
    <mergeCell ref="F10:H10"/>
    <mergeCell ref="A4:I4"/>
    <mergeCell ref="A5:I5"/>
    <mergeCell ref="A13:I13"/>
    <mergeCell ref="A14:I14"/>
    <mergeCell ref="A39:I39"/>
    <mergeCell ref="A90:I90"/>
    <mergeCell ref="A6:I6"/>
    <mergeCell ref="A7:I7"/>
    <mergeCell ref="I10:I11"/>
  </mergeCells>
  <phoneticPr fontId="1" type="noConversion"/>
  <pageMargins left="0.78740157480314965" right="0.39370078740157483" top="0.39370078740157483" bottom="0.39370078740157483" header="0.23622047244094491" footer="0.23622047244094491"/>
  <pageSetup paperSize="9" fitToWidth="0" fitToHeight="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Button 27">
              <controlPr defaultSize="0" print="0" autoFill="0" autoPict="0" macro="[0]!Лист1.CheckItog">
                <anchor moveWithCells="1" sizeWithCells="1">
                  <from>
                    <xdr:col>7</xdr:col>
                    <xdr:colOff>47625</xdr:colOff>
                    <xdr:row>7</xdr:row>
                    <xdr:rowOff>57150</xdr:rowOff>
                  </from>
                  <to>
                    <xdr:col>9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Ресурсная ведомость</vt:lpstr>
      <vt:lpstr>'Ресурсная ведомость'!Print_Area</vt:lpstr>
      <vt:lpstr>'Ресурсная ведомость'!Print_Titles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Оля</cp:lastModifiedBy>
  <cp:lastPrinted>2018-11-20T13:26:30Z</cp:lastPrinted>
  <dcterms:created xsi:type="dcterms:W3CDTF">2002-03-15T05:20:46Z</dcterms:created>
  <dcterms:modified xsi:type="dcterms:W3CDTF">2019-10-22T12:07:45Z</dcterms:modified>
</cp:coreProperties>
</file>