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-ПРОДЖЕКТ\Documents\Вопросы\ПИР НА КАПРЕМОНТ\"/>
    </mc:Choice>
  </mc:AlternateContent>
  <bookViews>
    <workbookView xWindow="0" yWindow="0" windowWidth="20490" windowHeight="8955"/>
  </bookViews>
  <sheets>
    <sheet name="Смета" sheetId="6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B18" i="6"/>
  <c r="C18" i="6" s="1"/>
  <c r="D18" i="6" s="1"/>
  <c r="E18" i="6" s="1"/>
  <c r="E21" i="6" l="1"/>
  <c r="E22" i="6" s="1"/>
</calcChain>
</file>

<file path=xl/sharedStrings.xml><?xml version="1.0" encoding="utf-8"?>
<sst xmlns="http://schemas.openxmlformats.org/spreadsheetml/2006/main" count="22" uniqueCount="22">
  <si>
    <t>на проектные работы</t>
  </si>
  <si>
    <t>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</si>
  <si>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</si>
  <si>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</si>
  <si>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Расчет стоимости: (a+bx)*Ki, или (объем строительно-монтажных работ) * проц./100 или количество x цена</t>
  </si>
  <si>
    <t>Стоимость, руб.</t>
  </si>
  <si>
    <t>Итого по смете:</t>
  </si>
  <si>
    <t>Всего по смете:</t>
  </si>
  <si>
    <t>форма №2П</t>
  </si>
  <si>
    <t>Смета № 1</t>
  </si>
  <si>
    <t>НДС 18%</t>
  </si>
  <si>
    <t>Составил:____________________</t>
  </si>
  <si>
    <t>Проверил:____________________</t>
  </si>
  <si>
    <t>Согласовано:____________________</t>
  </si>
  <si>
    <t>Заказчик:</t>
  </si>
  <si>
    <t>Проектная (изыскательская) организация:</t>
  </si>
  <si>
    <t>Объект:</t>
  </si>
  <si>
    <t>Проектные работы по капитальному ремонту здания  районного суда</t>
  </si>
  <si>
    <t>Утверждаю:____________________</t>
  </si>
  <si>
    <r>
      <rPr>
        <b/>
        <u/>
        <sz val="10"/>
        <color theme="1"/>
        <rFont val="Calibri"/>
        <family val="2"/>
        <charset val="204"/>
        <scheme val="minor"/>
      </rPr>
      <t xml:space="preserve">"Нормативы подготовки технической документации для капитального ремонта зданий и сооружений жилищно-гражданского назначения. 2012 г" </t>
    </r>
    <r>
      <rPr>
        <sz val="10"/>
        <color theme="1"/>
        <rFont val="Calibri"/>
        <family val="2"/>
        <charset val="204"/>
        <scheme val="minor"/>
      </rPr>
      <t>. Таблица № 1.Научно-исследовательские учреждения,
проектные и конструкторские организации п.3 A=70,0 тыс.руб; B=0,07 тыс.руб; Осн. показ. Х=705,9(м2) Количество = 1 Коэфф.перехода в тек.цены: Ктек = 3,99. (На I кв 2017 Письмо Минстроя России №8802-ХМ/09 от 20.03.2017)) Стадия: Техническая документация Кст = 1 Разделы проектной документации: 1. Ремонт (замена) дверей 3,5%
2. Ремонт стен и потолков (отделочные работы) 2,1% 3. Ремонт полов - 4% 4. Ремонт (замена) системы отопления и вентиляции - 6% 5. Ремонт (замена) системы водоснабжения и канализации - 6% 6. Ремонт (замена) систем энергообеспечения и электроснабжения - 4% 9. Сметная документация - 5%</t>
    </r>
  </si>
  <si>
    <t>(A + B * Xзад) * Количество * Кст * Ктек (70,0 тыс.руб + 0,07 тыс.руб * 705,9) * 1 * 1 * 3,99 * 0,306</t>
  </si>
  <si>
    <t>Административные здания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</si>
</sst>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27"/>
  <sheetViews>
    <sheetView tabSelected="1" topLeftCell="A16" workbookViewId="0">
      <selection activeCell="B19" sqref="B19"/>
    </sheetView>
  </sheetViews>
  <sheetFormatPr defaultRowHeight="12.75" x14ac:dyDescent="0.2"/>
  <cols>
    <col min="1" max="1" width="4.140625" style="2" customWidth="1"/>
    <col min="2" max="2" width="19.28515625" style="2" customWidth="1"/>
    <col min="3" max="3" width="59" style="2" customWidth="1"/>
    <col min="4" max="4" width="27.28515625" style="2" customWidth="1"/>
    <col min="5" max="5" width="15.42578125" style="2" customWidth="1"/>
    <col min="6" max="16384" width="9.140625" style="2"/>
  </cols>
  <sheetData>
    <row r="4" spans="1:5" x14ac:dyDescent="0.2">
      <c r="B4" s="2" t="s">
        <v>13</v>
      </c>
      <c r="D4" s="2" t="s">
        <v>18</v>
      </c>
    </row>
    <row r="6" spans="1:5" ht="12.75" customHeight="1" x14ac:dyDescent="0.2"/>
    <row r="7" spans="1:5" x14ac:dyDescent="0.2">
      <c r="E7" s="5" t="s">
        <v>8</v>
      </c>
    </row>
    <row r="8" spans="1:5" x14ac:dyDescent="0.2">
      <c r="C8" s="3" t="s">
        <v>9</v>
      </c>
    </row>
    <row r="9" spans="1:5" x14ac:dyDescent="0.2">
      <c r="C9" s="3" t="s">
        <v>0</v>
      </c>
    </row>
    <row r="11" spans="1:5" ht="26.25" customHeight="1" x14ac:dyDescent="0.2">
      <c r="A11" s="16" t="s">
        <v>16</v>
      </c>
      <c r="B11" s="16"/>
      <c r="C11" s="17" t="s">
        <v>17</v>
      </c>
      <c r="D11" s="18"/>
      <c r="E11" s="18"/>
    </row>
    <row r="12" spans="1:5" ht="7.5" customHeight="1" x14ac:dyDescent="0.2">
      <c r="A12" s="13"/>
      <c r="B12" s="13"/>
      <c r="C12" s="4"/>
      <c r="D12" s="4"/>
      <c r="E12" s="4"/>
    </row>
    <row r="13" spans="1:5" ht="40.5" customHeight="1" x14ac:dyDescent="0.2">
      <c r="A13" s="16" t="s">
        <v>15</v>
      </c>
      <c r="B13" s="16"/>
      <c r="C13" s="4"/>
      <c r="D13" s="4"/>
      <c r="E13" s="4"/>
    </row>
    <row r="14" spans="1:5" ht="8.25" customHeight="1" x14ac:dyDescent="0.2">
      <c r="A14" s="13"/>
      <c r="B14" s="13"/>
      <c r="C14" s="4"/>
      <c r="D14" s="4"/>
      <c r="E14" s="4"/>
    </row>
    <row r="15" spans="1:5" ht="27.75" customHeight="1" x14ac:dyDescent="0.2">
      <c r="A15" s="16" t="s">
        <v>14</v>
      </c>
      <c r="B15" s="16"/>
      <c r="C15" s="4"/>
      <c r="D15" s="4"/>
      <c r="E15" s="4"/>
    </row>
    <row r="16" spans="1:5" ht="8.25" customHeight="1" x14ac:dyDescent="0.2">
      <c r="A16" s="4"/>
      <c r="B16" s="4"/>
      <c r="C16" s="4"/>
      <c r="D16" s="4"/>
      <c r="E16" s="4"/>
    </row>
    <row r="17" spans="1:5" ht="65.25" customHeight="1" x14ac:dyDescent="0.2">
      <c r="A17" s="6" t="s">
        <v>1</v>
      </c>
      <c r="B17" s="6" t="s">
        <v>2</v>
      </c>
      <c r="C17" s="6" t="s">
        <v>3</v>
      </c>
      <c r="D17" s="6" t="s">
        <v>4</v>
      </c>
      <c r="E17" s="6" t="s">
        <v>5</v>
      </c>
    </row>
    <row r="18" spans="1:5" s="1" customFormat="1" ht="8.25" x14ac:dyDescent="0.15">
      <c r="A18" s="10">
        <v>1</v>
      </c>
      <c r="B18" s="10">
        <f>A18+1</f>
        <v>2</v>
      </c>
      <c r="C18" s="10">
        <f t="shared" ref="C18:E18" si="0">B18+1</f>
        <v>3</v>
      </c>
      <c r="D18" s="10">
        <f t="shared" si="0"/>
        <v>4</v>
      </c>
      <c r="E18" s="10">
        <f t="shared" si="0"/>
        <v>5</v>
      </c>
    </row>
    <row r="19" spans="1:5" ht="177" customHeight="1" x14ac:dyDescent="0.2">
      <c r="A19" s="9">
        <v>1</v>
      </c>
      <c r="B19" s="7" t="s">
        <v>21</v>
      </c>
      <c r="C19" s="7" t="s">
        <v>19</v>
      </c>
      <c r="D19" s="7" t="s">
        <v>20</v>
      </c>
      <c r="E19" s="8">
        <v>145796.10999999999</v>
      </c>
    </row>
    <row r="20" spans="1:5" x14ac:dyDescent="0.2">
      <c r="A20" s="9"/>
      <c r="B20" s="9" t="s">
        <v>6</v>
      </c>
      <c r="C20" s="9"/>
      <c r="D20" s="9"/>
      <c r="E20" s="12">
        <f>E19</f>
        <v>145796.10999999999</v>
      </c>
    </row>
    <row r="21" spans="1:5" x14ac:dyDescent="0.2">
      <c r="A21" s="9"/>
      <c r="B21" s="9" t="s">
        <v>10</v>
      </c>
      <c r="C21" s="9"/>
      <c r="D21" s="9"/>
      <c r="E21" s="11">
        <f>E20*0.18</f>
        <v>26243.299799999997</v>
      </c>
    </row>
    <row r="22" spans="1:5" x14ac:dyDescent="0.2">
      <c r="A22" s="9"/>
      <c r="B22" s="9" t="s">
        <v>7</v>
      </c>
      <c r="C22" s="9"/>
      <c r="D22" s="9"/>
      <c r="E22" s="11">
        <f>E20+E21</f>
        <v>172039.40979999999</v>
      </c>
    </row>
    <row r="23" spans="1:5" x14ac:dyDescent="0.2">
      <c r="A23" s="14"/>
      <c r="B23" s="14"/>
      <c r="C23" s="14"/>
      <c r="D23" s="14"/>
      <c r="E23" s="15"/>
    </row>
    <row r="24" spans="1:5" x14ac:dyDescent="0.2">
      <c r="A24" s="14"/>
      <c r="B24" s="14"/>
      <c r="C24" s="14"/>
      <c r="D24" s="14"/>
      <c r="E24" s="15"/>
    </row>
    <row r="25" spans="1:5" x14ac:dyDescent="0.2">
      <c r="A25" s="14"/>
      <c r="B25" s="14"/>
      <c r="C25" s="14"/>
      <c r="D25" s="14"/>
      <c r="E25" s="15"/>
    </row>
    <row r="26" spans="1:5" x14ac:dyDescent="0.2">
      <c r="A26" s="4"/>
      <c r="B26" s="4"/>
      <c r="C26" s="4"/>
      <c r="D26" s="4"/>
      <c r="E26" s="4"/>
    </row>
    <row r="27" spans="1:5" x14ac:dyDescent="0.2">
      <c r="B27" s="2" t="s">
        <v>11</v>
      </c>
      <c r="D27" s="2" t="s">
        <v>12</v>
      </c>
    </row>
  </sheetData>
  <mergeCells count="4">
    <mergeCell ref="A11:B11"/>
    <mergeCell ref="A13:B13"/>
    <mergeCell ref="A15:B15"/>
    <mergeCell ref="C11:E11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С-ПРОДЖЕКТ</dc:creator>
  <cp:lastModifiedBy>С-ПРОДЖЕКТ</cp:lastModifiedBy>
  <cp:lastPrinted>2017-07-20T10:50:41Z</cp:lastPrinted>
  <dcterms:created xsi:type="dcterms:W3CDTF">2017-07-19T12:38:48Z</dcterms:created>
  <dcterms:modified xsi:type="dcterms:W3CDTF">2017-07-21T06:10:04Z</dcterms:modified>
</cp:coreProperties>
</file>