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" i="1" l="1"/>
  <c r="F12" i="1" l="1"/>
  <c r="F13" i="1"/>
  <c r="F14" i="1"/>
  <c r="F11" i="1" l="1"/>
  <c r="F10" i="1"/>
  <c r="F9" i="1" l="1"/>
  <c r="F15" i="1" s="1"/>
</calcChain>
</file>

<file path=xl/sharedStrings.xml><?xml version="1.0" encoding="utf-8"?>
<sst xmlns="http://schemas.openxmlformats.org/spreadsheetml/2006/main" count="33" uniqueCount="27">
  <si>
    <t>№</t>
  </si>
  <si>
    <t>Наименование</t>
  </si>
  <si>
    <t>Ед. изм.</t>
  </si>
  <si>
    <t>Кол-во</t>
  </si>
  <si>
    <t>Израсходовано материалов</t>
  </si>
  <si>
    <t>(подпись и печать)</t>
  </si>
  <si>
    <t>Заказчика</t>
  </si>
  <si>
    <t>М.П.</t>
  </si>
  <si>
    <t>(подпись)</t>
  </si>
  <si>
    <t>Подрядчика</t>
  </si>
  <si>
    <t>СОСТАВИЛ:</t>
  </si>
  <si>
    <t>Цена материалов за еденицу с НДС, руб.</t>
  </si>
  <si>
    <t>Итого:</t>
  </si>
  <si>
    <t>Стоимость материалов</t>
  </si>
  <si>
    <t>в текущих ценах на договор:</t>
  </si>
  <si>
    <t>Блок оконный пластиковый двустворчатый, площадью до 2 м2</t>
  </si>
  <si>
    <t>м2</t>
  </si>
  <si>
    <t>м</t>
  </si>
  <si>
    <t>Подоконник ПВХ матовый с заглушкой 500 мм</t>
  </si>
  <si>
    <t xml:space="preserve">Откосы сэндвич-панель внутренние 401-600 </t>
  </si>
  <si>
    <t>Нащельник 50мм</t>
  </si>
  <si>
    <t>Раствор М100</t>
  </si>
  <si>
    <t>м3</t>
  </si>
  <si>
    <t>Блок оконный пластиковый глухой, площадью до 2 м2</t>
  </si>
  <si>
    <t>Водоотлив оконный шириной планки 250 мм из оцинкованной стали с полимерным покрытием</t>
  </si>
  <si>
    <t>Всего, руб.</t>
  </si>
  <si>
    <t xml:space="preserve"> строительного подряда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</si>
</sst>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2" fontId="0" fillId="0" borderId="0" xfId="0" applyNumberFormat="1"/>
    <xf numFmtId="2" fontId="5" fillId="0" borderId="1" xfId="1" applyNumberFormat="1" applyFont="1" applyFill="1" applyBorder="1" applyAlignment="1">
      <alignment horizontal="center" vertical="center"/>
    </xf>
    <xf numFmtId="2" fontId="2" fillId="0" borderId="0" xfId="0" applyNumberFormat="1" applyFont="1"/>
    <xf numFmtId="164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A15" sqref="A15:E15"/>
    </sheetView>
  </sheetViews>
  <sheetFormatPr defaultRowHeight="15" x14ac:dyDescent="0.25"/>
  <cols>
    <col min="2" max="2" width="37.42578125" customWidth="1"/>
    <col min="3" max="3" width="9.7109375" customWidth="1"/>
    <col min="4" max="4" width="18" customWidth="1"/>
    <col min="5" max="5" width="17.85546875" customWidth="1"/>
    <col min="6" max="6" width="13.5703125" customWidth="1"/>
    <col min="7" max="7" width="9.5703125" bestFit="1" customWidth="1"/>
    <col min="9" max="9" width="14.42578125" customWidth="1"/>
  </cols>
  <sheetData>
    <row r="1" spans="1:10" x14ac:dyDescent="0.25">
      <c r="A1" s="23"/>
      <c r="B1" s="23"/>
      <c r="C1" s="23"/>
      <c r="D1" s="23"/>
      <c r="E1" s="23"/>
      <c r="F1" s="23"/>
    </row>
    <row r="2" spans="1:10" x14ac:dyDescent="0.25">
      <c r="A2" s="23" t="s">
        <v>13</v>
      </c>
      <c r="B2" s="23"/>
      <c r="C2" s="23"/>
      <c r="D2" s="23"/>
      <c r="E2" s="23"/>
      <c r="F2" s="23"/>
    </row>
    <row r="3" spans="1:10" x14ac:dyDescent="0.25">
      <c r="A3" s="23" t="s">
        <v>14</v>
      </c>
      <c r="B3" s="23"/>
      <c r="C3" s="23"/>
      <c r="D3" s="23"/>
      <c r="E3" s="23"/>
      <c r="F3" s="23"/>
    </row>
    <row r="4" spans="1:10" x14ac:dyDescent="0.25">
      <c r="A4" s="23" t="s">
        <v>26</v>
      </c>
      <c r="B4" s="23"/>
      <c r="C4" s="23"/>
      <c r="D4" s="23"/>
      <c r="E4" s="23"/>
      <c r="F4" s="23"/>
    </row>
    <row r="6" spans="1:10" ht="30" customHeight="1" x14ac:dyDescent="0.25">
      <c r="A6" s="24" t="s">
        <v>0</v>
      </c>
      <c r="B6" s="24" t="s">
        <v>1</v>
      </c>
      <c r="C6" s="24" t="s">
        <v>4</v>
      </c>
      <c r="D6" s="24"/>
      <c r="E6" s="25" t="s">
        <v>11</v>
      </c>
      <c r="F6" s="24" t="s">
        <v>25</v>
      </c>
    </row>
    <row r="7" spans="1:10" x14ac:dyDescent="0.25">
      <c r="A7" s="24"/>
      <c r="B7" s="24"/>
      <c r="C7" s="1" t="s">
        <v>2</v>
      </c>
      <c r="D7" s="1" t="s">
        <v>3</v>
      </c>
      <c r="E7" s="25"/>
      <c r="F7" s="24"/>
    </row>
    <row r="8" spans="1:10" ht="30" x14ac:dyDescent="0.25">
      <c r="A8" s="11">
        <v>1</v>
      </c>
      <c r="B8" s="12" t="s">
        <v>23</v>
      </c>
      <c r="C8" s="13" t="s">
        <v>16</v>
      </c>
      <c r="D8" s="15">
        <v>50.7</v>
      </c>
      <c r="E8" s="10">
        <v>2300</v>
      </c>
      <c r="F8" s="10">
        <f>E8*D8</f>
        <v>116610</v>
      </c>
    </row>
    <row r="9" spans="1:10" ht="30" x14ac:dyDescent="0.25">
      <c r="A9" s="11">
        <v>2</v>
      </c>
      <c r="B9" s="12" t="s">
        <v>15</v>
      </c>
      <c r="C9" s="13" t="s">
        <v>16</v>
      </c>
      <c r="D9" s="15">
        <v>43.56</v>
      </c>
      <c r="E9" s="10">
        <v>2400</v>
      </c>
      <c r="F9" s="10">
        <f>E9*D9</f>
        <v>104544</v>
      </c>
    </row>
    <row r="10" spans="1:10" ht="45" x14ac:dyDescent="0.25">
      <c r="A10" s="11">
        <v>3</v>
      </c>
      <c r="B10" s="12" t="s">
        <v>24</v>
      </c>
      <c r="C10" s="13" t="s">
        <v>17</v>
      </c>
      <c r="D10" s="15">
        <v>63.36</v>
      </c>
      <c r="E10" s="10">
        <v>185</v>
      </c>
      <c r="F10" s="10">
        <f>E10*D10</f>
        <v>11721.6</v>
      </c>
    </row>
    <row r="11" spans="1:10" ht="30" x14ac:dyDescent="0.25">
      <c r="A11" s="11">
        <v>4</v>
      </c>
      <c r="B11" s="12" t="s">
        <v>18</v>
      </c>
      <c r="C11" s="13" t="s">
        <v>17</v>
      </c>
      <c r="D11" s="15">
        <v>63.36</v>
      </c>
      <c r="E11" s="10">
        <v>600</v>
      </c>
      <c r="F11" s="10">
        <f>E11*D11</f>
        <v>38016</v>
      </c>
    </row>
    <row r="12" spans="1:10" ht="30" x14ac:dyDescent="0.25">
      <c r="A12" s="11">
        <v>5</v>
      </c>
      <c r="B12" s="12" t="s">
        <v>19</v>
      </c>
      <c r="C12" s="13" t="s">
        <v>17</v>
      </c>
      <c r="D12" s="15">
        <v>197.58</v>
      </c>
      <c r="E12" s="10">
        <v>481.34</v>
      </c>
      <c r="F12" s="10">
        <f t="shared" ref="F12:F14" si="0">E12*D12</f>
        <v>95103.157200000001</v>
      </c>
    </row>
    <row r="13" spans="1:10" x14ac:dyDescent="0.25">
      <c r="A13" s="11">
        <v>6</v>
      </c>
      <c r="B13" s="12" t="s">
        <v>20</v>
      </c>
      <c r="C13" s="13" t="s">
        <v>17</v>
      </c>
      <c r="D13" s="15">
        <v>49.96</v>
      </c>
      <c r="E13" s="10">
        <v>110</v>
      </c>
      <c r="F13" s="10">
        <f t="shared" si="0"/>
        <v>5495.6</v>
      </c>
    </row>
    <row r="14" spans="1:10" x14ac:dyDescent="0.25">
      <c r="A14" s="11">
        <v>7</v>
      </c>
      <c r="B14" s="12" t="s">
        <v>21</v>
      </c>
      <c r="C14" s="13" t="s">
        <v>22</v>
      </c>
      <c r="D14" s="17">
        <v>8.0000000000000002E-3</v>
      </c>
      <c r="E14" s="10">
        <v>3000</v>
      </c>
      <c r="F14" s="10">
        <f t="shared" si="0"/>
        <v>24</v>
      </c>
    </row>
    <row r="15" spans="1:10" ht="16.5" customHeight="1" x14ac:dyDescent="0.25">
      <c r="A15" s="20" t="s">
        <v>12</v>
      </c>
      <c r="B15" s="21"/>
      <c r="C15" s="21"/>
      <c r="D15" s="21"/>
      <c r="E15" s="22"/>
      <c r="F15" s="9">
        <f>SUM(F8:F14)</f>
        <v>371514.35719999997</v>
      </c>
      <c r="G15" s="16"/>
      <c r="H15" s="14"/>
    </row>
    <row r="16" spans="1:10" x14ac:dyDescent="0.25">
      <c r="A16" s="18"/>
      <c r="B16" s="18"/>
      <c r="C16" s="18"/>
      <c r="D16" s="18"/>
      <c r="E16" s="18"/>
      <c r="F16" s="19"/>
      <c r="H16" s="14"/>
      <c r="I16" s="16"/>
      <c r="J16" s="14"/>
    </row>
    <row r="17" spans="1:10" x14ac:dyDescent="0.25">
      <c r="A17" s="18"/>
      <c r="B17" s="18"/>
      <c r="C17" s="18"/>
      <c r="D17" s="18"/>
      <c r="E17" s="18"/>
      <c r="F17" s="19"/>
      <c r="H17" s="14"/>
      <c r="I17" s="16"/>
      <c r="J17" s="14"/>
    </row>
    <row r="18" spans="1:10" x14ac:dyDescent="0.25">
      <c r="B18" s="5"/>
      <c r="C18" s="6"/>
      <c r="D18" s="7"/>
      <c r="E18" s="8"/>
      <c r="F18" s="16"/>
      <c r="H18" s="14"/>
      <c r="I18" s="16"/>
    </row>
    <row r="19" spans="1:10" x14ac:dyDescent="0.25">
      <c r="B19" s="2" t="s">
        <v>10</v>
      </c>
      <c r="C19" s="6"/>
      <c r="D19" s="7"/>
      <c r="E19" s="3"/>
      <c r="F19" s="16"/>
      <c r="G19" s="16"/>
    </row>
    <row r="20" spans="1:10" x14ac:dyDescent="0.25">
      <c r="C20" s="2"/>
      <c r="D20" s="2"/>
      <c r="E20" s="4" t="s">
        <v>8</v>
      </c>
      <c r="F20" s="2"/>
      <c r="G20" s="2"/>
    </row>
    <row r="21" spans="1:10" x14ac:dyDescent="0.25">
      <c r="B21" s="2"/>
      <c r="C21" s="2"/>
      <c r="D21" s="2"/>
      <c r="E21" s="2"/>
      <c r="F21" s="2"/>
      <c r="G21" s="2"/>
    </row>
    <row r="22" spans="1:10" x14ac:dyDescent="0.25">
      <c r="B22" s="3"/>
      <c r="C22" s="2"/>
      <c r="D22" s="2"/>
      <c r="E22" s="2"/>
      <c r="F22" s="2"/>
      <c r="G22" s="2"/>
    </row>
    <row r="23" spans="1:10" x14ac:dyDescent="0.25">
      <c r="B23" s="4" t="s">
        <v>5</v>
      </c>
      <c r="C23" s="2"/>
      <c r="D23" s="2"/>
      <c r="E23" s="4" t="s">
        <v>5</v>
      </c>
      <c r="F23" s="2"/>
      <c r="G23" s="2"/>
    </row>
    <row r="24" spans="1:10" x14ac:dyDescent="0.25">
      <c r="B24" s="4" t="s">
        <v>6</v>
      </c>
      <c r="C24" s="2"/>
      <c r="D24" s="2"/>
      <c r="E24" s="4" t="s">
        <v>9</v>
      </c>
      <c r="F24" s="2"/>
      <c r="G24" s="2"/>
    </row>
    <row r="25" spans="1:10" x14ac:dyDescent="0.25">
      <c r="B25" s="2"/>
      <c r="C25" s="2"/>
      <c r="D25" s="2"/>
      <c r="E25" s="2"/>
      <c r="F25" s="2"/>
      <c r="G25" s="2"/>
    </row>
    <row r="26" spans="1:10" x14ac:dyDescent="0.25">
      <c r="B26" s="2" t="s">
        <v>7</v>
      </c>
      <c r="C26" s="2"/>
      <c r="D26" s="2"/>
      <c r="E26" s="2" t="s">
        <v>7</v>
      </c>
      <c r="F26" s="2"/>
      <c r="G26" s="2"/>
    </row>
    <row r="27" spans="1:10" x14ac:dyDescent="0.25">
      <c r="B27" s="2"/>
      <c r="C27" s="2"/>
      <c r="D27" s="2"/>
      <c r="E27" s="2"/>
      <c r="F27" s="2"/>
      <c r="G27" s="2"/>
    </row>
    <row r="28" spans="1:10" x14ac:dyDescent="0.25">
      <c r="B28" s="2"/>
      <c r="C28" s="2"/>
      <c r="D28" s="2"/>
      <c r="E28" s="2"/>
      <c r="F28" s="2"/>
      <c r="G28" s="2"/>
    </row>
    <row r="29" spans="1:10" x14ac:dyDescent="0.25">
      <c r="B29" s="2"/>
      <c r="C29" s="2"/>
      <c r="D29" s="2"/>
      <c r="E29" s="2"/>
      <c r="F29" s="2"/>
      <c r="G29" s="2"/>
    </row>
    <row r="30" spans="1:10" x14ac:dyDescent="0.25">
      <c r="B30" s="2"/>
      <c r="C30" s="2"/>
      <c r="D30" s="2"/>
      <c r="E30" s="2"/>
      <c r="F30" s="2"/>
      <c r="G30" s="2"/>
    </row>
    <row r="31" spans="1:10" x14ac:dyDescent="0.25">
      <c r="B31" s="2"/>
      <c r="C31" s="2"/>
      <c r="D31" s="2"/>
      <c r="E31" s="2"/>
      <c r="F31" s="2"/>
      <c r="G31" s="2"/>
    </row>
  </sheetData>
  <mergeCells count="10">
    <mergeCell ref="A1:F1"/>
    <mergeCell ref="A2:F2"/>
    <mergeCell ref="A3:F3"/>
    <mergeCell ref="A4:F4"/>
    <mergeCell ref="A15:E15"/>
    <mergeCell ref="C6:D6"/>
    <mergeCell ref="A6:A7"/>
    <mergeCell ref="B6:B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2016-04-06T04:38:47Z</dcterms:modified>
</cp:coreProperties>
</file>