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0" yWindow="60" windowWidth="7500" windowHeight="4245"/>
  </bookViews>
  <sheets>
    <sheet name="Мои данные" sheetId="1" r:id="rId1"/>
  </sheets>
  <definedNames>
    <definedName name="_xlnm.Print_Titles" localSheetId="0">'Мои данные'!$22:$22</definedName>
    <definedName name="_xlnm.Print_Area" localSheetId="0">'Мои данные'!$A$1:$W$36</definedName>
  </definedNames>
  <calcPr calcId="145621"/>
</workbook>
</file>

<file path=xl/calcChain.xml><?xml version="1.0" encoding="utf-8"?>
<calcChain xmlns="http://schemas.openxmlformats.org/spreadsheetml/2006/main">
  <c r="O25" i="1" l="1"/>
  <c r="O26" i="1"/>
  <c r="O27" i="1"/>
  <c r="O28" i="1"/>
  <c r="O29" i="1"/>
  <c r="O30" i="1"/>
  <c r="O31" i="1"/>
  <c r="O32" i="1"/>
  <c r="O33" i="1"/>
  <c r="O34" i="1"/>
  <c r="O35" i="1"/>
  <c r="O36" i="1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G_Alex</author>
    <author>Andrey</author>
    <author>Волченков Сергей</author>
    <author>YuKazaeva</author>
    <author>ykazaeva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200 атрибут 950 текст&gt;  &lt;подпись 200 значение&gt;</t>
        </r>
      </text>
    </comment>
    <comment ref="P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210 атрибут 950 текст&gt;  &lt;подпись 210 значение&gt;</t>
        </r>
      </text>
    </commen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200 атрибут 950 значение&gt;/</t>
        </r>
      </text>
    </comment>
    <comment ref="P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_________________ /&lt;подпись 210 атрибут 950 значение&gt;/</t>
        </r>
      </text>
    </comment>
    <comment ref="A7" authorId="2">
      <text>
        <r>
          <rPr>
            <sz val="10"/>
            <color indexed="81"/>
            <rFont val="Tahoma"/>
            <family val="2"/>
            <charset val="204"/>
          </rPr>
          <t xml:space="preserve"> &lt;Наименование стройки&gt;
</t>
        </r>
      </text>
    </comment>
    <comment ref="A12" authorId="2">
      <text>
        <r>
          <rPr>
            <b/>
            <sz val="10"/>
            <color indexed="81"/>
            <rFont val="Tahoma"/>
            <family val="2"/>
            <charset val="204"/>
          </rPr>
          <t xml:space="preserve"> на &lt;Наименование локальной сметы&gt;,&lt;Наименование объекта&gt;</t>
        </r>
      </text>
    </comment>
    <comment ref="D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D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по расчету&gt; руб.</t>
        </r>
      </text>
    </comment>
    <comment ref="A22" authorId="2">
      <text>
        <r>
          <rPr>
            <sz val="10"/>
            <color indexed="81"/>
            <rFont val="Tahoma"/>
            <family val="2"/>
            <charset val="204"/>
          </rPr>
          <t xml:space="preserve"> &lt;Номер позиции по смете&gt;
</t>
        </r>
      </text>
    </comment>
    <comment ref="B22" authorId="2">
      <text>
        <r>
          <rPr>
            <sz val="10"/>
            <color indexed="81"/>
            <rFont val="Tahoma"/>
            <family val="2"/>
            <charset val="204"/>
          </rPr>
          <t xml:space="preserve"> &lt;Обоснование (код) позиции&gt;      </t>
        </r>
        <r>
          <rPr>
            <b/>
            <sz val="10"/>
            <color indexed="81"/>
            <rFont val="Tahoma"/>
            <family val="2"/>
            <charset val="204"/>
          </rPr>
          <t>&lt;Примечание&gt;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C22" authorId="2">
      <text>
        <r>
          <rPr>
            <sz val="10"/>
            <color indexed="81"/>
            <rFont val="Tahoma"/>
            <family val="2"/>
          </rPr>
          <t xml:space="preserve"> &lt;Наименование (текстовая часть) расценки&gt;
______________
&lt;Обоснование коэффициентов&gt;
______________
&lt;Формула расчета стоимости единицы&gt;
Территориальные поправки:
ПЗ х &lt;Территориальная поправка к ПЗ к расценкам 2001г.&gt;, ОЗП х &lt;Территориальная поправка к ОЗП к расценкам 2001г.&gt;, ЭМ х &lt;Территориальная поправка к ЭМ к расценкам 2001г.&gt;, ЗПМ х &lt;Территориальная поправка к ЗПМ к расценкам 2001г.&gt;, МАТ х &lt;Территориальная поправка к МАТ к расценкам 2001г.&gt;</t>
        </r>
      </text>
    </comment>
    <comment ref="D22" authorId="2">
      <text>
        <r>
          <rPr>
            <sz val="10"/>
            <color indexed="81"/>
            <rFont val="Tahoma"/>
            <family val="2"/>
          </rPr>
          <t xml:space="preserve"> &lt;Ед. измерения по расценке&gt;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E22" authorId="2">
      <text>
        <r>
          <rPr>
            <sz val="10"/>
            <color indexed="81"/>
            <rFont val="Tahoma"/>
            <family val="2"/>
          </rPr>
          <t xml:space="preserve"> &lt;Количество всего (физ. объем) по позиции&gt;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F22" authorId="2">
      <text>
        <r>
          <rPr>
            <sz val="10"/>
            <color indexed="81"/>
            <rFont val="Tahoma"/>
            <family val="2"/>
          </rPr>
          <t xml:space="preserve"> &lt;ПЗ по позиции на единицу в базисных ценах с учетом всех к-тов&gt;
_____
&lt;ОЗП по позиции на единицу в базисных ценах с учетом всех к-тов&gt;</t>
        </r>
      </text>
    </comment>
    <comment ref="G22" authorId="2">
      <text>
        <r>
          <rPr>
            <sz val="10"/>
            <color indexed="81"/>
            <rFont val="Tahoma"/>
            <family val="2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 </t>
        </r>
        <r>
          <rPr>
            <sz val="10"/>
            <color indexed="81"/>
            <rFont val="Tahoma"/>
            <family val="2"/>
            <charset val="204"/>
          </rPr>
          <t xml:space="preserve">
</t>
        </r>
      </text>
    </comment>
    <comment ref="H2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&lt;МАТ по позиции на единицу в базисных ценах с учетом всех к-тов&gt;</t>
        </r>
      </text>
    </comment>
    <comment ref="I2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&lt;Индекс к позиции&gt;</t>
        </r>
      </text>
    </comment>
    <comment ref="J22" authorId="2">
      <text>
        <r>
          <rPr>
            <sz val="10"/>
            <color indexed="81"/>
            <rFont val="Tahoma"/>
            <family val="2"/>
          </rPr>
          <t xml:space="preserve"> &lt;Общая стоимость ПЗ по позиции для БИМ до начисления НР и СП&gt;</t>
        </r>
      </text>
    </comment>
    <comment ref="K22" authorId="2">
      <text>
        <r>
          <rPr>
            <sz val="10"/>
            <color indexed="81"/>
            <rFont val="Tahoma"/>
            <family val="2"/>
            <charset val="204"/>
          </rPr>
          <t xml:space="preserve"> &lt;Общая стоимость ОЗП по позиции для БИМ до начисления НР и СП&gt;
</t>
        </r>
      </text>
    </comment>
    <comment ref="L22" authorId="2">
      <text>
        <r>
          <rPr>
            <sz val="10"/>
            <color indexed="81"/>
            <rFont val="Tahoma"/>
            <family val="2"/>
          </rPr>
          <t xml:space="preserve"> &lt;Общая стоимость ЭММ по позиции для БИМ до начисления НР и СП&gt;</t>
        </r>
      </text>
    </comment>
    <comment ref="M22" authorId="2">
      <text>
        <r>
          <rPr>
            <sz val="10"/>
            <color indexed="81"/>
            <rFont val="Tahoma"/>
            <family val="2"/>
            <charset val="204"/>
          </rPr>
          <t xml:space="preserve"> &lt;Общая стоимость ЗПМ по позиции для БИМ до начисления НР и СП&gt;
</t>
        </r>
      </text>
    </comment>
    <comment ref="N22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&lt;Общая стоимость МАТ по позиции для БИМ до начисления НР и СП&gt;</t>
        </r>
      </text>
    </comment>
    <comment ref="O22" authorId="2">
      <text>
        <r>
          <rPr>
            <sz val="10"/>
            <color indexed="81"/>
            <rFont val="Tahoma"/>
            <family val="2"/>
          </rPr>
          <t xml:space="preserve"> =</t>
        </r>
        <r>
          <rPr>
            <sz val="10"/>
            <color indexed="81"/>
            <rFont val="Tahoma"/>
            <family val="2"/>
            <charset val="204"/>
          </rPr>
          <t>&lt;Общая стоимость ОЗП по позиции для БИМ до начисления НР и СП&gt;+&lt;Общая стоимость ЗПМ по позиции для БИМ до начисления НР и СП&gt;</t>
        </r>
      </text>
    </comment>
    <comment ref="P22" authorId="2">
      <text>
        <r>
          <rPr>
            <sz val="8"/>
            <color indexed="81"/>
            <rFont val="Tahoma"/>
            <family val="2"/>
          </rPr>
          <t xml:space="preserve"> &lt;Строка задания НР для БИМ&gt;</t>
        </r>
      </text>
    </comment>
    <comment ref="Q22" authorId="2">
      <text>
        <r>
          <rPr>
            <sz val="8"/>
            <color indexed="81"/>
            <rFont val="Tahoma"/>
            <family val="2"/>
          </rPr>
          <t xml:space="preserve"> &lt;Строка задания СП для БИМ&gt;</t>
        </r>
      </text>
    </comment>
    <comment ref="R22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 &lt;Сумма НР по позиции для БИМ&gt;</t>
        </r>
      </text>
    </comment>
    <comment ref="S22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&lt;Сумма СП по позиции для БИМ&gt;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T22" authorId="2">
      <text>
        <r>
          <rPr>
            <b/>
            <sz val="8"/>
            <color indexed="81"/>
            <rFont val="Tahoma"/>
            <family val="2"/>
          </rPr>
          <t xml:space="preserve"> &lt;Итоговое значение по позиции для БИМ&gt;</t>
        </r>
      </text>
    </comment>
    <comment ref="U22" authorId="6">
      <text>
        <r>
          <rPr>
            <sz val="8"/>
            <color indexed="81"/>
            <rFont val="Tahoma"/>
            <family val="2"/>
            <charset val="204"/>
          </rPr>
          <t xml:space="preserve"> &lt;ТЗ по позиции на единицу&gt;</t>
        </r>
      </text>
    </comment>
    <comment ref="V22" authorId="6">
      <text>
        <r>
          <rPr>
            <sz val="8"/>
            <color indexed="81"/>
            <rFont val="Tahoma"/>
            <family val="2"/>
            <charset val="204"/>
          </rPr>
          <t xml:space="preserve"> &lt;ТЗМ по позиции на единицу&gt;</t>
        </r>
      </text>
    </comment>
    <comment ref="W22" authorId="6">
      <text>
        <r>
          <rPr>
            <sz val="8"/>
            <color indexed="81"/>
            <rFont val="Tahoma"/>
            <family val="2"/>
            <charset val="204"/>
          </rPr>
          <t xml:space="preserve"> &lt;ТЗ по позиции всего&gt;</t>
        </r>
      </text>
    </comment>
    <comment ref="X22" authorId="6">
      <text>
        <r>
          <rPr>
            <sz val="8"/>
            <color indexed="81"/>
            <rFont val="Tahoma"/>
            <family val="2"/>
            <charset val="204"/>
          </rPr>
          <t xml:space="preserve"> &lt;ТЗM по позиции всего&gt;</t>
        </r>
      </text>
    </comment>
  </commentList>
</comments>
</file>

<file path=xl/sharedStrings.xml><?xml version="1.0" encoding="utf-8"?>
<sst xmlns="http://schemas.openxmlformats.org/spreadsheetml/2006/main" count="143" uniqueCount="67">
  <si>
    <t>ЛОКАЛЬНЫЙ  СМЕТНЫЙ  РАСЧЕТ</t>
  </si>
  <si>
    <t>(наименование работ и затрат, наименование объекта)</t>
  </si>
  <si>
    <t>№ пп</t>
  </si>
  <si>
    <t>Обоснование</t>
  </si>
  <si>
    <t>Наименование</t>
  </si>
  <si>
    <t>ФОТ</t>
  </si>
  <si>
    <t>Всего</t>
  </si>
  <si>
    <t xml:space="preserve">Основание:  </t>
  </si>
  <si>
    <t>(наименование стройки)</t>
  </si>
  <si>
    <t>в т.ч. оплата труда</t>
  </si>
  <si>
    <t>оплата труда</t>
  </si>
  <si>
    <t>Экспл. маш.</t>
  </si>
  <si>
    <t>Стоимость единицы в базисных ценах</t>
  </si>
  <si>
    <t>Сметная стоимость</t>
  </si>
  <si>
    <t>Общая стоимость в текущих ценах</t>
  </si>
  <si>
    <t>Обоснование индекса</t>
  </si>
  <si>
    <t>индексы по статьям затрат</t>
  </si>
  <si>
    <t>Стоим СМР в текущих ценах с накладными и сметной прибылью</t>
  </si>
  <si>
    <t>Составлен в базисных и текущих ценах по состоянию на                          200__ г.</t>
  </si>
  <si>
    <t>Материалы</t>
  </si>
  <si>
    <t>Количество</t>
  </si>
  <si>
    <t>Единица измерения</t>
  </si>
  <si>
    <t xml:space="preserve">УТВЕРЖДАЮ </t>
  </si>
  <si>
    <t>СОГЛАСОВАНО</t>
  </si>
  <si>
    <t>"___" __________ 200_ г.</t>
  </si>
  <si>
    <t>Сумма сметной прибыли</t>
  </si>
  <si>
    <t>Сумма накладных расходов</t>
  </si>
  <si>
    <t>ТЗ мех.
всего</t>
  </si>
  <si>
    <t>ТЗ осн.раб.
всего</t>
  </si>
  <si>
    <t>Нормативные показатели (2001 г.)
в % от ФОТ Ннр</t>
  </si>
  <si>
    <t>Нормативные показатели (2001 г.)
в % от ФОТ Нсп</t>
  </si>
  <si>
    <t>ТЗ мех.
на единицу</t>
  </si>
  <si>
    <t>ТЗ осн.раб.
на единицу</t>
  </si>
  <si>
    <t xml:space="preserve">  </t>
  </si>
  <si>
    <t>_________________ //</t>
  </si>
  <si>
    <t>Проекты</t>
  </si>
  <si>
    <t xml:space="preserve">                           Раздел 1. Силовое электрооборудование</t>
  </si>
  <si>
    <t/>
  </si>
  <si>
    <t xml:space="preserve"> </t>
  </si>
  <si>
    <t>шт</t>
  </si>
  <si>
    <t>шт.</t>
  </si>
  <si>
    <t xml:space="preserve">                                   Средства защиты для электроустановок до 1000В</t>
  </si>
  <si>
    <t>Прайс-лист  Книга 2 стр.13</t>
  </si>
  <si>
    <t>Шкаф для средств защиты размером 1800х600х500 мм (Цена: 2754,80*1,05/1,18)
______________
(Без НДС  (ПЗ=(ПЗ/1,18)-ПЗ);
ТЗР (пМР=1,05))</t>
  </si>
  <si>
    <t>Прайс-лист  Книга 2 стр.21</t>
  </si>
  <si>
    <t>Указатель напряжения (Цена: 148,67*1,05/1,18)
______________
(ТЗР (пМР=1,05);
Без НДС  (ПЗ=(ПЗ/1,18)-ПЗ))</t>
  </si>
  <si>
    <t>Прайс-лист  Книга 2 стр.23</t>
  </si>
  <si>
    <t>Штанга изолирующая (Цена: 579,60*1,05/1,18)
______________
(ТЗР (пМР=1,05);
Без НДС  (ПЗ=(ПЗ/1,18)-ПЗ))</t>
  </si>
  <si>
    <t>Прайс-лист Книга 2 стр.26</t>
  </si>
  <si>
    <t>Изолирующие клещи (Цена: 478,32*1,05/1,18)
______________
(ТЗР (пМР=1,05);
Без НДС  (ПЗ=(ПЗ/1,18)-ПЗ))</t>
  </si>
  <si>
    <t>Прайс-лист  Книга 2 стр.27</t>
  </si>
  <si>
    <t>Электроизмерительные клещи (Цена: 1099,53*1,05/1,18)
______________
(ТЗР (пМР=1,05);
Без НДС  (ПЗ=(ПЗ/1,18)-ПЗ))</t>
  </si>
  <si>
    <t>Прайс-лист  Книга 2 стр.22</t>
  </si>
  <si>
    <t>Перчатки диэлектрические (Цена: 189,80*1,05/1,18)
______________
(ТЗР (пМР=1,05);
Без НДС  (ПЗ=(ПЗ/1,18)-ПЗ))</t>
  </si>
  <si>
    <t>пар</t>
  </si>
  <si>
    <t>Галоши диэлетрические (Цена: 869,30*1,05/1,18)
______________
(ТЗР (пМР=1,05);
Без НДС  (ПЗ=(ПЗ/1,18)-ПЗ))</t>
  </si>
  <si>
    <t>пар.</t>
  </si>
  <si>
    <t>Прайс-лист Книга 2 стр.22</t>
  </si>
  <si>
    <t>Коврики диэлектрические (Цена: 159,60*1,05/1,18)
______________
(ТЗР (пМР=1,05);
Без НДС  (ПЗ=(ПЗ/1,18)-ПЗ))</t>
  </si>
  <si>
    <t>Прайс-лист  Книга 2 стр.25</t>
  </si>
  <si>
    <t>Очки защитные (Цена: 106,40*1,05/1,18)
______________
(ТЗР (пМР=1,05);
Без НДС  (ПЗ=(ПЗ/1,18)-ПЗ))</t>
  </si>
  <si>
    <t>Прайс-лист  Книга 2 стр.14</t>
  </si>
  <si>
    <t>Огнетушитель углекислотный (Цена: 1300*1,05/1,18)
______________
(ТЗР (пМР=1,05);
Без НДС  (ПЗ=(ПЗ/1,18)-ПЗ))</t>
  </si>
  <si>
    <t>Аптечка медицинская для оказания первой помощи (Цена: 742*1,05/1,18)
______________
(ТЗР (пМР=1,05);
Без НДС  (ПЗ=(ПЗ/1,18)-ПЗ))</t>
  </si>
  <si>
    <t>Прайс-лист  Книга 2 стр.24</t>
  </si>
  <si>
    <t>Заземление переносное (Цена: 1996,80*1,05/1,18)
______________
(ТЗР (пМР=1,05);
Без НДС  (ПЗ=(ПЗ/1,18)-ПЗ))</t>
  </si>
  <si>
    <t>Силовое электрооборудование. Стоимость оборудования и материалов Подрядчика\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</si>
</sst>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1"/>
      <name val="Tahoma"/>
      <family val="2"/>
      <charset val="204"/>
    </font>
    <font>
      <b/>
      <sz val="10"/>
      <color indexed="81"/>
      <name val="Tahoma"/>
      <family val="2"/>
      <charset val="204"/>
    </font>
    <font>
      <sz val="10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i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7">
    <xf numFmtId="0" fontId="0" fillId="0" borderId="0" applyProtection="0"/>
    <xf numFmtId="0" fontId="2" fillId="0" borderId="1">
      <alignment horizontal="center"/>
    </xf>
    <xf numFmtId="0" fontId="1" fillId="0" borderId="0">
      <alignment vertical="top"/>
    </xf>
    <xf numFmtId="0" fontId="2" fillId="0" borderId="1">
      <alignment horizontal="center"/>
    </xf>
    <xf numFmtId="0" fontId="2" fillId="0" borderId="0">
      <alignment vertical="top"/>
    </xf>
    <xf numFmtId="0" fontId="2" fillId="0" borderId="0">
      <alignment horizontal="right" vertical="top" wrapText="1"/>
    </xf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1" applyFill="0" applyProtection="0">
      <alignment horizontal="center"/>
    </xf>
    <xf numFmtId="0" fontId="1" fillId="0" borderId="0">
      <alignment vertical="top"/>
    </xf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1">
      <alignment horizontal="center" wrapText="1"/>
    </xf>
    <xf numFmtId="0" fontId="2" fillId="0" borderId="1">
      <alignment horizontal="center"/>
    </xf>
    <xf numFmtId="0" fontId="2" fillId="0" borderId="1">
      <alignment horizontal="center" wrapText="1"/>
    </xf>
    <xf numFmtId="0" fontId="1" fillId="0" borderId="0"/>
    <xf numFmtId="0" fontId="2" fillId="0" borderId="1">
      <alignment horizontal="center"/>
    </xf>
    <xf numFmtId="0" fontId="2" fillId="0" borderId="0">
      <alignment horizontal="left" vertical="top"/>
    </xf>
    <xf numFmtId="0" fontId="2" fillId="0" borderId="0"/>
  </cellStyleXfs>
  <cellXfs count="64">
    <xf numFmtId="0" fontId="0" fillId="0" borderId="0" xfId="0"/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/>
    </xf>
    <xf numFmtId="0" fontId="10" fillId="0" borderId="1" xfId="18" applyFont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Border="1"/>
    <xf numFmtId="0" fontId="10" fillId="0" borderId="0" xfId="0" applyFont="1" applyAlignment="1">
      <alignment horizontal="right" vertical="top"/>
    </xf>
    <xf numFmtId="0" fontId="10" fillId="0" borderId="0" xfId="14" applyFont="1" applyBorder="1">
      <alignment horizontal="center"/>
    </xf>
    <xf numFmtId="0" fontId="12" fillId="0" borderId="0" xfId="0" applyFont="1"/>
    <xf numFmtId="49" fontId="11" fillId="0" borderId="0" xfId="0" applyNumberFormat="1" applyFont="1" applyAlignment="1">
      <alignment horizontal="center" vertical="top"/>
    </xf>
    <xf numFmtId="49" fontId="11" fillId="0" borderId="0" xfId="0" applyNumberFormat="1" applyFont="1" applyAlignment="1">
      <alignment horizontal="left" vertical="top"/>
    </xf>
    <xf numFmtId="0" fontId="11" fillId="0" borderId="0" xfId="0" applyFont="1"/>
    <xf numFmtId="0" fontId="12" fillId="0" borderId="0" xfId="0" applyFont="1" applyAlignment="1">
      <alignment horizontal="left"/>
    </xf>
    <xf numFmtId="0" fontId="11" fillId="0" borderId="0" xfId="0" applyFont="1" applyBorder="1"/>
    <xf numFmtId="0" fontId="11" fillId="0" borderId="0" xfId="24" applyFont="1" applyBorder="1" applyAlignment="1">
      <alignment horizontal="left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left" vertical="top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vertical="top"/>
    </xf>
    <xf numFmtId="0" fontId="11" fillId="0" borderId="0" xfId="5" applyFont="1" applyAlignment="1">
      <alignment horizontal="right" vertical="top"/>
    </xf>
    <xf numFmtId="0" fontId="2" fillId="0" borderId="0" xfId="24" applyBorder="1" applyAlignment="1">
      <alignment horizontal="left"/>
    </xf>
    <xf numFmtId="0" fontId="10" fillId="0" borderId="1" xfId="0" applyFont="1" applyBorder="1" applyAlignment="1">
      <alignment horizontal="center" vertical="center" wrapText="1"/>
    </xf>
    <xf numFmtId="0" fontId="10" fillId="0" borderId="2" xfId="14" applyFont="1" applyBorder="1">
      <alignment horizontal="center"/>
    </xf>
    <xf numFmtId="49" fontId="10" fillId="0" borderId="1" xfId="0" applyNumberFormat="1" applyFont="1" applyBorder="1" applyAlignment="1">
      <alignment horizontal="right" vertical="top" wrapText="1"/>
    </xf>
    <xf numFmtId="49" fontId="10" fillId="0" borderId="1" xfId="0" applyNumberFormat="1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right" vertical="top" wrapText="1"/>
    </xf>
    <xf numFmtId="2" fontId="10" fillId="0" borderId="1" xfId="0" applyNumberFormat="1" applyFont="1" applyBorder="1" applyAlignment="1">
      <alignment horizontal="right" vertical="top" wrapText="1"/>
    </xf>
    <xf numFmtId="2" fontId="10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right" vertical="top" wrapText="1"/>
    </xf>
    <xf numFmtId="49" fontId="10" fillId="0" borderId="2" xfId="0" applyNumberFormat="1" applyFont="1" applyBorder="1" applyAlignment="1">
      <alignment horizontal="left" vertical="top" wrapText="1"/>
    </xf>
    <xf numFmtId="2" fontId="10" fillId="0" borderId="2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center" vertical="top" wrapText="1"/>
    </xf>
    <xf numFmtId="0" fontId="10" fillId="0" borderId="2" xfId="0" applyNumberFormat="1" applyFont="1" applyBorder="1" applyAlignment="1">
      <alignment horizontal="right" vertical="top" wrapText="1"/>
    </xf>
    <xf numFmtId="2" fontId="10" fillId="0" borderId="2" xfId="0" applyNumberFormat="1" applyFont="1" applyBorder="1" applyAlignment="1">
      <alignment horizontal="right" vertical="top" wrapText="1"/>
    </xf>
    <xf numFmtId="2" fontId="10" fillId="0" borderId="2" xfId="0" applyNumberFormat="1" applyFont="1" applyBorder="1" applyAlignment="1">
      <alignment horizontal="center" vertical="top" wrapText="1"/>
    </xf>
    <xf numFmtId="0" fontId="10" fillId="0" borderId="2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49" fontId="12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18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2" xfId="18" applyFont="1" applyBorder="1" applyAlignment="1">
      <alignment horizontal="center" vertical="center" wrapText="1"/>
    </xf>
    <xf numFmtId="0" fontId="10" fillId="0" borderId="3" xfId="18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2" fontId="11" fillId="0" borderId="0" xfId="11" applyNumberFormat="1" applyFont="1" applyAlignment="1">
      <alignment horizontal="right" vertical="top"/>
    </xf>
    <xf numFmtId="0" fontId="11" fillId="0" borderId="0" xfId="0" applyFont="1" applyAlignment="1">
      <alignment horizontal="left"/>
    </xf>
    <xf numFmtId="0" fontId="11" fillId="0" borderId="4" xfId="24" applyFont="1" applyBorder="1" applyAlignment="1">
      <alignment horizontal="center" wrapText="1"/>
    </xf>
    <xf numFmtId="0" fontId="13" fillId="0" borderId="0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top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АктТекЦ" xfId="9"/>
    <cellStyle name="ИтогоБазЦ" xfId="10"/>
    <cellStyle name="ИтогоБИМ" xfId="11"/>
    <cellStyle name="ИтогоРесМет" xfId="12"/>
    <cellStyle name="ИтогоТекЦ" xfId="13"/>
    <cellStyle name="ЛокСмета" xfId="14"/>
    <cellStyle name="ЛокСмМТСН" xfId="15"/>
    <cellStyle name="М29" xfId="16"/>
    <cellStyle name="ОбСмета" xfId="17"/>
    <cellStyle name="Обычный" xfId="0" builtinId="0"/>
    <cellStyle name="Обычный_Мои данные" xfId="18"/>
    <cellStyle name="Параметр" xfId="19"/>
    <cellStyle name="ПеременныеСметы" xfId="20"/>
    <cellStyle name="РесСмета" xfId="21"/>
    <cellStyle name="СводкаСтоимРаб" xfId="22"/>
    <cellStyle name="СводРасч" xfId="23"/>
    <cellStyle name="Титул" xfId="24"/>
    <cellStyle name="Хвост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C36"/>
  <sheetViews>
    <sheetView showGridLines="0" tabSelected="1" zoomScale="87" zoomScaleNormal="100" zoomScaleSheetLayoutView="100" workbookViewId="0">
      <selection activeCell="G35" sqref="G35"/>
    </sheetView>
  </sheetViews>
  <sheetFormatPr defaultRowHeight="12" x14ac:dyDescent="0.2"/>
  <cols>
    <col min="1" max="1" width="3.85546875" style="7" customWidth="1"/>
    <col min="2" max="2" width="12.28515625" style="7" customWidth="1"/>
    <col min="3" max="3" width="24.42578125" style="7" customWidth="1"/>
    <col min="4" max="15" width="10.7109375" style="7" customWidth="1"/>
    <col min="16" max="23" width="10.7109375" style="8" customWidth="1"/>
    <col min="24" max="16384" width="9.140625" style="8"/>
  </cols>
  <sheetData>
    <row r="1" spans="1:23" s="16" customFormat="1" ht="12.75" x14ac:dyDescent="0.2">
      <c r="A1" s="11" t="s">
        <v>22</v>
      </c>
      <c r="B1" s="12"/>
      <c r="C1" s="13"/>
      <c r="D1" s="14"/>
      <c r="E1" s="14"/>
      <c r="F1" s="14"/>
      <c r="G1" s="14"/>
      <c r="H1" s="14"/>
      <c r="I1" s="14"/>
      <c r="J1" s="14"/>
      <c r="K1" s="14"/>
      <c r="L1" s="14"/>
      <c r="M1" s="14"/>
      <c r="O1" s="14"/>
      <c r="P1" s="15" t="s">
        <v>23</v>
      </c>
      <c r="Q1" s="15"/>
    </row>
    <row r="2" spans="1:23" s="16" customFormat="1" ht="12.75" x14ac:dyDescent="0.2">
      <c r="A2" s="25" t="s">
        <v>33</v>
      </c>
      <c r="B2" s="12"/>
      <c r="C2" s="13"/>
      <c r="D2" s="14"/>
      <c r="E2" s="14"/>
      <c r="F2" s="14"/>
      <c r="G2" s="14"/>
      <c r="H2" s="14"/>
      <c r="I2" s="14"/>
      <c r="J2" s="14"/>
      <c r="K2" s="14"/>
      <c r="L2" s="14"/>
      <c r="M2" s="14"/>
      <c r="O2" s="14"/>
      <c r="P2" s="25" t="s">
        <v>33</v>
      </c>
      <c r="Q2" s="25"/>
    </row>
    <row r="3" spans="1:23" s="16" customFormat="1" ht="12.75" x14ac:dyDescent="0.2">
      <c r="A3" s="25" t="s">
        <v>34</v>
      </c>
      <c r="B3" s="12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O3" s="14"/>
      <c r="P3" s="25" t="s">
        <v>34</v>
      </c>
      <c r="Q3" s="25"/>
    </row>
    <row r="4" spans="1:23" s="16" customFormat="1" ht="12.75" x14ac:dyDescent="0.2">
      <c r="A4" s="14" t="s">
        <v>24</v>
      </c>
      <c r="B4" s="12"/>
      <c r="C4" s="13"/>
      <c r="D4" s="14"/>
      <c r="E4" s="14"/>
      <c r="F4" s="14"/>
      <c r="G4" s="14"/>
      <c r="H4" s="14"/>
      <c r="I4" s="14"/>
      <c r="J4" s="14"/>
      <c r="K4" s="14"/>
      <c r="L4" s="14"/>
      <c r="M4" s="14"/>
      <c r="O4" s="14"/>
      <c r="P4" s="18" t="s">
        <v>24</v>
      </c>
      <c r="Q4" s="18"/>
    </row>
    <row r="5" spans="1:23" s="16" customFormat="1" ht="12.75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1:23" s="16" customFormat="1" ht="12.75" x14ac:dyDescent="0.2">
      <c r="A6" s="14"/>
      <c r="B6" s="12"/>
      <c r="C6" s="13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23" s="16" customFormat="1" ht="12.75" x14ac:dyDescent="0.2">
      <c r="A7" s="58" t="s">
        <v>35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23" s="16" customFormat="1" ht="12.75" customHeight="1" x14ac:dyDescent="0.2">
      <c r="A8" s="59" t="s">
        <v>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s="16" customFormat="1" ht="12.75" x14ac:dyDescent="0.2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</row>
    <row r="10" spans="1:23" s="16" customFormat="1" ht="15.75" customHeight="1" x14ac:dyDescent="0.2">
      <c r="A10" s="61" t="s">
        <v>0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</row>
    <row r="11" spans="1:23" s="16" customFormat="1" ht="12.75" x14ac:dyDescent="0.2">
      <c r="A11" s="62"/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</row>
    <row r="12" spans="1:23" s="16" customFormat="1" ht="12.75" x14ac:dyDescent="0.2">
      <c r="A12" s="58" t="s">
        <v>66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 s="16" customFormat="1" ht="12.75" x14ac:dyDescent="0.2">
      <c r="A13" s="63" t="s">
        <v>1</v>
      </c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</row>
    <row r="14" spans="1:23" s="16" customFormat="1" ht="12.75" x14ac:dyDescent="0.2">
      <c r="A14" s="20"/>
      <c r="B14" s="12"/>
      <c r="C14" s="21"/>
      <c r="D14" s="22"/>
      <c r="E14" s="14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23" s="16" customFormat="1" ht="12.75" x14ac:dyDescent="0.2">
      <c r="A15" s="19"/>
      <c r="B15" s="12"/>
      <c r="C15" s="13" t="s">
        <v>7</v>
      </c>
      <c r="D15" s="17"/>
      <c r="E15" s="19"/>
      <c r="F15" s="23"/>
      <c r="G15" s="23"/>
      <c r="H15" s="23"/>
      <c r="I15" s="18"/>
      <c r="J15" s="18"/>
      <c r="K15" s="18"/>
      <c r="L15" s="23"/>
      <c r="M15" s="23"/>
      <c r="N15" s="23"/>
      <c r="O15" s="23"/>
      <c r="P15" s="23"/>
      <c r="Q15" s="23"/>
    </row>
    <row r="16" spans="1:23" s="16" customFormat="1" ht="12.75" x14ac:dyDescent="0.2">
      <c r="A16" s="19"/>
      <c r="B16" s="12"/>
      <c r="C16" s="13" t="s">
        <v>13</v>
      </c>
      <c r="D16" s="56"/>
      <c r="E16" s="56"/>
      <c r="F16" s="24"/>
      <c r="G16" s="24"/>
      <c r="H16" s="24"/>
      <c r="I16" s="24"/>
      <c r="J16" s="18"/>
      <c r="K16" s="18"/>
      <c r="L16" s="23"/>
      <c r="M16" s="23"/>
      <c r="N16" s="23"/>
      <c r="O16" s="23"/>
      <c r="P16" s="23"/>
      <c r="Q16" s="23"/>
    </row>
    <row r="17" spans="1:29" s="16" customFormat="1" ht="12.75" x14ac:dyDescent="0.2">
      <c r="A17" s="19"/>
      <c r="B17" s="12"/>
      <c r="C17" s="57" t="s">
        <v>18</v>
      </c>
      <c r="D17" s="57"/>
      <c r="E17" s="57"/>
      <c r="F17" s="57"/>
      <c r="G17" s="57"/>
      <c r="H17" s="57"/>
      <c r="I17" s="57"/>
      <c r="J17" s="57"/>
      <c r="K17" s="18"/>
      <c r="L17" s="23"/>
      <c r="M17" s="23"/>
      <c r="N17" s="23"/>
      <c r="O17" s="23"/>
      <c r="P17" s="23"/>
      <c r="Q17" s="23"/>
    </row>
    <row r="18" spans="1:29" x14ac:dyDescent="0.2">
      <c r="A18" s="1"/>
      <c r="B18" s="5"/>
      <c r="C18" s="4"/>
      <c r="D18" s="2"/>
      <c r="E18" s="1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29" ht="26.25" customHeight="1" x14ac:dyDescent="0.2">
      <c r="A19" s="50" t="s">
        <v>2</v>
      </c>
      <c r="B19" s="50" t="s">
        <v>3</v>
      </c>
      <c r="C19" s="50" t="s">
        <v>4</v>
      </c>
      <c r="D19" s="50" t="s">
        <v>21</v>
      </c>
      <c r="E19" s="50" t="s">
        <v>20</v>
      </c>
      <c r="F19" s="51" t="s">
        <v>12</v>
      </c>
      <c r="G19" s="51"/>
      <c r="H19" s="50"/>
      <c r="I19" s="50" t="s">
        <v>15</v>
      </c>
      <c r="J19" s="51" t="s">
        <v>14</v>
      </c>
      <c r="K19" s="51"/>
      <c r="L19" s="51"/>
      <c r="M19" s="51"/>
      <c r="N19" s="50"/>
      <c r="O19" s="50" t="s">
        <v>5</v>
      </c>
      <c r="P19" s="50" t="s">
        <v>29</v>
      </c>
      <c r="Q19" s="50" t="s">
        <v>30</v>
      </c>
      <c r="R19" s="50" t="s">
        <v>26</v>
      </c>
      <c r="S19" s="50" t="s">
        <v>25</v>
      </c>
      <c r="T19" s="50" t="s">
        <v>17</v>
      </c>
      <c r="U19" s="50" t="s">
        <v>32</v>
      </c>
      <c r="V19" s="50" t="s">
        <v>31</v>
      </c>
      <c r="W19" s="50" t="s">
        <v>28</v>
      </c>
      <c r="X19" s="50" t="s">
        <v>27</v>
      </c>
    </row>
    <row r="20" spans="1:29" ht="24" x14ac:dyDescent="0.2">
      <c r="A20" s="55"/>
      <c r="B20" s="55"/>
      <c r="C20" s="50"/>
      <c r="D20" s="50"/>
      <c r="E20" s="55"/>
      <c r="F20" s="6" t="s">
        <v>6</v>
      </c>
      <c r="G20" s="6" t="s">
        <v>11</v>
      </c>
      <c r="H20" s="51" t="s">
        <v>19</v>
      </c>
      <c r="I20" s="50"/>
      <c r="J20" s="53" t="s">
        <v>6</v>
      </c>
      <c r="K20" s="53" t="s">
        <v>10</v>
      </c>
      <c r="L20" s="53" t="s">
        <v>11</v>
      </c>
      <c r="M20" s="53" t="s">
        <v>9</v>
      </c>
      <c r="N20" s="51" t="s">
        <v>19</v>
      </c>
      <c r="O20" s="50"/>
      <c r="P20" s="52"/>
      <c r="Q20" s="52"/>
      <c r="R20" s="50"/>
      <c r="S20" s="50"/>
      <c r="T20" s="50"/>
      <c r="U20" s="50"/>
      <c r="V20" s="50"/>
      <c r="W20" s="50"/>
      <c r="X20" s="50"/>
    </row>
    <row r="21" spans="1:29" ht="35.25" customHeight="1" x14ac:dyDescent="0.2">
      <c r="A21" s="55"/>
      <c r="B21" s="55"/>
      <c r="C21" s="50"/>
      <c r="D21" s="50"/>
      <c r="E21" s="55"/>
      <c r="F21" s="6" t="s">
        <v>10</v>
      </c>
      <c r="G21" s="6" t="s">
        <v>9</v>
      </c>
      <c r="H21" s="50"/>
      <c r="I21" s="26" t="s">
        <v>16</v>
      </c>
      <c r="J21" s="54"/>
      <c r="K21" s="54"/>
      <c r="L21" s="54"/>
      <c r="M21" s="54"/>
      <c r="N21" s="50"/>
      <c r="O21" s="50"/>
      <c r="P21" s="52"/>
      <c r="Q21" s="52"/>
      <c r="R21" s="50"/>
      <c r="S21" s="50"/>
      <c r="T21" s="50"/>
      <c r="U21" s="50"/>
      <c r="V21" s="50"/>
      <c r="W21" s="50"/>
      <c r="X21" s="50"/>
    </row>
    <row r="22" spans="1:29" s="10" customFormat="1" x14ac:dyDescent="0.2">
      <c r="A22" s="27">
        <v>1</v>
      </c>
      <c r="B22" s="27">
        <v>2</v>
      </c>
      <c r="C22" s="27">
        <v>3</v>
      </c>
      <c r="D22" s="27">
        <v>4</v>
      </c>
      <c r="E22" s="27">
        <v>5</v>
      </c>
      <c r="F22" s="27">
        <v>6</v>
      </c>
      <c r="G22" s="27">
        <v>7</v>
      </c>
      <c r="H22" s="27">
        <v>8</v>
      </c>
      <c r="I22" s="27">
        <v>9</v>
      </c>
      <c r="J22" s="27">
        <v>10</v>
      </c>
      <c r="K22" s="27">
        <v>11</v>
      </c>
      <c r="L22" s="27">
        <v>12</v>
      </c>
      <c r="M22" s="27">
        <v>13</v>
      </c>
      <c r="N22" s="27">
        <v>14</v>
      </c>
      <c r="O22" s="27">
        <v>15</v>
      </c>
      <c r="P22" s="27">
        <v>16</v>
      </c>
      <c r="Q22" s="27">
        <v>17</v>
      </c>
      <c r="R22" s="27">
        <v>18</v>
      </c>
      <c r="S22" s="27">
        <v>19</v>
      </c>
      <c r="T22" s="27">
        <v>20</v>
      </c>
      <c r="U22" s="27">
        <v>21</v>
      </c>
      <c r="V22" s="27">
        <v>22</v>
      </c>
      <c r="W22" s="27">
        <v>23</v>
      </c>
      <c r="X22" s="27">
        <v>24</v>
      </c>
    </row>
    <row r="23" spans="1:29" s="3" customFormat="1" ht="17.850000000000001" customHeight="1" x14ac:dyDescent="0.2">
      <c r="A23" s="49" t="s">
        <v>36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</row>
    <row r="24" spans="1:29" ht="17.850000000000001" customHeight="1" x14ac:dyDescent="0.2">
      <c r="A24" s="47" t="s">
        <v>41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3"/>
      <c r="Z24" s="3"/>
      <c r="AA24" s="3"/>
      <c r="AB24" s="3"/>
      <c r="AC24" s="3"/>
    </row>
    <row r="25" spans="1:29" ht="96" x14ac:dyDescent="0.2">
      <c r="A25" s="28">
        <v>49</v>
      </c>
      <c r="B25" s="29" t="s">
        <v>42</v>
      </c>
      <c r="C25" s="30" t="s">
        <v>43</v>
      </c>
      <c r="D25" s="31" t="s">
        <v>39</v>
      </c>
      <c r="E25" s="32">
        <v>1</v>
      </c>
      <c r="F25" s="33">
        <v>2334.58</v>
      </c>
      <c r="G25" s="33"/>
      <c r="H25" s="33"/>
      <c r="I25" s="31" t="s">
        <v>37</v>
      </c>
      <c r="J25" s="33">
        <v>2335</v>
      </c>
      <c r="K25" s="33"/>
      <c r="L25" s="33"/>
      <c r="M25" s="33"/>
      <c r="N25" s="33"/>
      <c r="O25" s="33">
        <f t="shared" ref="O25:O36" si="0">0+0</f>
        <v>0</v>
      </c>
      <c r="P25" s="34"/>
      <c r="Q25" s="34"/>
      <c r="R25" s="33"/>
      <c r="S25" s="33"/>
      <c r="T25" s="35">
        <v>2335</v>
      </c>
      <c r="U25" s="28" t="s">
        <v>37</v>
      </c>
      <c r="V25" s="28" t="s">
        <v>37</v>
      </c>
      <c r="W25" s="28" t="s">
        <v>37</v>
      </c>
      <c r="X25" s="36" t="s">
        <v>38</v>
      </c>
      <c r="Y25" s="3"/>
      <c r="Z25" s="3"/>
      <c r="AA25" s="3"/>
      <c r="AB25" s="3"/>
      <c r="AC25" s="3"/>
    </row>
    <row r="26" spans="1:29" ht="72" x14ac:dyDescent="0.2">
      <c r="A26" s="28">
        <v>50</v>
      </c>
      <c r="B26" s="29" t="s">
        <v>44</v>
      </c>
      <c r="C26" s="30" t="s">
        <v>45</v>
      </c>
      <c r="D26" s="31" t="s">
        <v>40</v>
      </c>
      <c r="E26" s="32">
        <v>2</v>
      </c>
      <c r="F26" s="33">
        <v>125.99</v>
      </c>
      <c r="G26" s="33"/>
      <c r="H26" s="33"/>
      <c r="I26" s="31" t="s">
        <v>37</v>
      </c>
      <c r="J26" s="33">
        <v>252</v>
      </c>
      <c r="K26" s="33"/>
      <c r="L26" s="33"/>
      <c r="M26" s="33"/>
      <c r="N26" s="33"/>
      <c r="O26" s="33">
        <f t="shared" si="0"/>
        <v>0</v>
      </c>
      <c r="P26" s="34"/>
      <c r="Q26" s="34"/>
      <c r="R26" s="33"/>
      <c r="S26" s="33"/>
      <c r="T26" s="35">
        <v>252</v>
      </c>
      <c r="U26" s="28" t="s">
        <v>37</v>
      </c>
      <c r="V26" s="28" t="s">
        <v>37</v>
      </c>
      <c r="W26" s="28" t="s">
        <v>37</v>
      </c>
      <c r="X26" s="36" t="s">
        <v>38</v>
      </c>
      <c r="Y26" s="3"/>
      <c r="Z26" s="3"/>
      <c r="AA26" s="3"/>
      <c r="AB26" s="3"/>
      <c r="AC26" s="3"/>
    </row>
    <row r="27" spans="1:29" ht="72" x14ac:dyDescent="0.2">
      <c r="A27" s="28">
        <v>51</v>
      </c>
      <c r="B27" s="29" t="s">
        <v>46</v>
      </c>
      <c r="C27" s="30" t="s">
        <v>47</v>
      </c>
      <c r="D27" s="31" t="s">
        <v>40</v>
      </c>
      <c r="E27" s="32">
        <v>1</v>
      </c>
      <c r="F27" s="33">
        <v>491.19</v>
      </c>
      <c r="G27" s="33"/>
      <c r="H27" s="33"/>
      <c r="I27" s="31" t="s">
        <v>37</v>
      </c>
      <c r="J27" s="33">
        <v>491</v>
      </c>
      <c r="K27" s="33"/>
      <c r="L27" s="33"/>
      <c r="M27" s="33"/>
      <c r="N27" s="33"/>
      <c r="O27" s="33">
        <f t="shared" si="0"/>
        <v>0</v>
      </c>
      <c r="P27" s="34"/>
      <c r="Q27" s="34"/>
      <c r="R27" s="33"/>
      <c r="S27" s="33"/>
      <c r="T27" s="35">
        <v>491</v>
      </c>
      <c r="U27" s="28" t="s">
        <v>37</v>
      </c>
      <c r="V27" s="28" t="s">
        <v>37</v>
      </c>
      <c r="W27" s="28" t="s">
        <v>37</v>
      </c>
      <c r="X27" s="36" t="s">
        <v>38</v>
      </c>
      <c r="Y27" s="3"/>
      <c r="Z27" s="3"/>
      <c r="AA27" s="3"/>
      <c r="AB27" s="3"/>
      <c r="AC27" s="3"/>
    </row>
    <row r="28" spans="1:29" ht="72" x14ac:dyDescent="0.2">
      <c r="A28" s="28">
        <v>52</v>
      </c>
      <c r="B28" s="29" t="s">
        <v>48</v>
      </c>
      <c r="C28" s="30" t="s">
        <v>49</v>
      </c>
      <c r="D28" s="31" t="s">
        <v>40</v>
      </c>
      <c r="E28" s="32">
        <v>1</v>
      </c>
      <c r="F28" s="33">
        <v>405.36</v>
      </c>
      <c r="G28" s="33"/>
      <c r="H28" s="33"/>
      <c r="I28" s="31" t="s">
        <v>37</v>
      </c>
      <c r="J28" s="33">
        <v>405</v>
      </c>
      <c r="K28" s="33"/>
      <c r="L28" s="33"/>
      <c r="M28" s="33"/>
      <c r="N28" s="33"/>
      <c r="O28" s="33">
        <f t="shared" si="0"/>
        <v>0</v>
      </c>
      <c r="P28" s="34"/>
      <c r="Q28" s="34"/>
      <c r="R28" s="33"/>
      <c r="S28" s="33"/>
      <c r="T28" s="35">
        <v>405</v>
      </c>
      <c r="U28" s="28" t="s">
        <v>37</v>
      </c>
      <c r="V28" s="28" t="s">
        <v>37</v>
      </c>
      <c r="W28" s="28" t="s">
        <v>37</v>
      </c>
      <c r="X28" s="36" t="s">
        <v>38</v>
      </c>
      <c r="Y28" s="3"/>
      <c r="Z28" s="3"/>
      <c r="AA28" s="3"/>
      <c r="AB28" s="3"/>
      <c r="AC28" s="3"/>
    </row>
    <row r="29" spans="1:29" ht="84" x14ac:dyDescent="0.2">
      <c r="A29" s="28">
        <v>53</v>
      </c>
      <c r="B29" s="29" t="s">
        <v>50</v>
      </c>
      <c r="C29" s="30" t="s">
        <v>51</v>
      </c>
      <c r="D29" s="31" t="s">
        <v>40</v>
      </c>
      <c r="E29" s="32">
        <v>1</v>
      </c>
      <c r="F29" s="33">
        <v>931.81</v>
      </c>
      <c r="G29" s="33"/>
      <c r="H29" s="33"/>
      <c r="I29" s="31" t="s">
        <v>37</v>
      </c>
      <c r="J29" s="33">
        <v>932</v>
      </c>
      <c r="K29" s="33"/>
      <c r="L29" s="33"/>
      <c r="M29" s="33"/>
      <c r="N29" s="33"/>
      <c r="O29" s="33">
        <f t="shared" si="0"/>
        <v>0</v>
      </c>
      <c r="P29" s="34"/>
      <c r="Q29" s="34"/>
      <c r="R29" s="33"/>
      <c r="S29" s="33"/>
      <c r="T29" s="35">
        <v>932</v>
      </c>
      <c r="U29" s="28" t="s">
        <v>37</v>
      </c>
      <c r="V29" s="28" t="s">
        <v>37</v>
      </c>
      <c r="W29" s="28" t="s">
        <v>37</v>
      </c>
      <c r="X29" s="36" t="s">
        <v>38</v>
      </c>
      <c r="Y29" s="3"/>
      <c r="Z29" s="3"/>
      <c r="AA29" s="3"/>
      <c r="AB29" s="3"/>
      <c r="AC29" s="3"/>
    </row>
    <row r="30" spans="1:29" ht="72" x14ac:dyDescent="0.2">
      <c r="A30" s="28">
        <v>54</v>
      </c>
      <c r="B30" s="29" t="s">
        <v>52</v>
      </c>
      <c r="C30" s="30" t="s">
        <v>53</v>
      </c>
      <c r="D30" s="31" t="s">
        <v>54</v>
      </c>
      <c r="E30" s="32">
        <v>2</v>
      </c>
      <c r="F30" s="33">
        <v>160.85</v>
      </c>
      <c r="G30" s="33"/>
      <c r="H30" s="33"/>
      <c r="I30" s="31" t="s">
        <v>37</v>
      </c>
      <c r="J30" s="33">
        <v>322</v>
      </c>
      <c r="K30" s="33"/>
      <c r="L30" s="33"/>
      <c r="M30" s="33"/>
      <c r="N30" s="33"/>
      <c r="O30" s="33">
        <f t="shared" si="0"/>
        <v>0</v>
      </c>
      <c r="P30" s="34"/>
      <c r="Q30" s="34"/>
      <c r="R30" s="33"/>
      <c r="S30" s="33"/>
      <c r="T30" s="35">
        <v>322</v>
      </c>
      <c r="U30" s="28" t="s">
        <v>37</v>
      </c>
      <c r="V30" s="28" t="s">
        <v>37</v>
      </c>
      <c r="W30" s="28" t="s">
        <v>37</v>
      </c>
      <c r="X30" s="36" t="s">
        <v>38</v>
      </c>
      <c r="Y30" s="3"/>
      <c r="Z30" s="3"/>
      <c r="AA30" s="3"/>
      <c r="AB30" s="3"/>
      <c r="AC30" s="3"/>
    </row>
    <row r="31" spans="1:29" ht="72" x14ac:dyDescent="0.2">
      <c r="A31" s="28">
        <v>55</v>
      </c>
      <c r="B31" s="29" t="s">
        <v>52</v>
      </c>
      <c r="C31" s="30" t="s">
        <v>55</v>
      </c>
      <c r="D31" s="31" t="s">
        <v>56</v>
      </c>
      <c r="E31" s="32">
        <v>2</v>
      </c>
      <c r="F31" s="33">
        <v>736.69</v>
      </c>
      <c r="G31" s="33"/>
      <c r="H31" s="33"/>
      <c r="I31" s="31" t="s">
        <v>37</v>
      </c>
      <c r="J31" s="33">
        <v>1473</v>
      </c>
      <c r="K31" s="33"/>
      <c r="L31" s="33"/>
      <c r="M31" s="33"/>
      <c r="N31" s="33"/>
      <c r="O31" s="33">
        <f t="shared" si="0"/>
        <v>0</v>
      </c>
      <c r="P31" s="34"/>
      <c r="Q31" s="34"/>
      <c r="R31" s="33"/>
      <c r="S31" s="33"/>
      <c r="T31" s="35">
        <v>1473</v>
      </c>
      <c r="U31" s="28" t="s">
        <v>37</v>
      </c>
      <c r="V31" s="28" t="s">
        <v>37</v>
      </c>
      <c r="W31" s="28" t="s">
        <v>37</v>
      </c>
      <c r="X31" s="36" t="s">
        <v>38</v>
      </c>
      <c r="Y31" s="3"/>
      <c r="Z31" s="3"/>
      <c r="AA31" s="3"/>
      <c r="AB31" s="3"/>
      <c r="AC31" s="3"/>
    </row>
    <row r="32" spans="1:29" ht="72" x14ac:dyDescent="0.2">
      <c r="A32" s="28">
        <v>56</v>
      </c>
      <c r="B32" s="29" t="s">
        <v>57</v>
      </c>
      <c r="C32" s="30" t="s">
        <v>58</v>
      </c>
      <c r="D32" s="31" t="s">
        <v>40</v>
      </c>
      <c r="E32" s="32">
        <v>6</v>
      </c>
      <c r="F32" s="33">
        <v>135.25</v>
      </c>
      <c r="G32" s="33"/>
      <c r="H32" s="33"/>
      <c r="I32" s="31" t="s">
        <v>37</v>
      </c>
      <c r="J32" s="33">
        <v>812</v>
      </c>
      <c r="K32" s="33"/>
      <c r="L32" s="33"/>
      <c r="M32" s="33"/>
      <c r="N32" s="33"/>
      <c r="O32" s="33">
        <f t="shared" si="0"/>
        <v>0</v>
      </c>
      <c r="P32" s="34"/>
      <c r="Q32" s="34"/>
      <c r="R32" s="33"/>
      <c r="S32" s="33"/>
      <c r="T32" s="35">
        <v>812</v>
      </c>
      <c r="U32" s="28" t="s">
        <v>37</v>
      </c>
      <c r="V32" s="28" t="s">
        <v>37</v>
      </c>
      <c r="W32" s="28" t="s">
        <v>37</v>
      </c>
      <c r="X32" s="36" t="s">
        <v>38</v>
      </c>
      <c r="Y32" s="3"/>
      <c r="Z32" s="3"/>
      <c r="AA32" s="3"/>
      <c r="AB32" s="3"/>
      <c r="AC32" s="3"/>
    </row>
    <row r="33" spans="1:29" ht="72" x14ac:dyDescent="0.2">
      <c r="A33" s="28">
        <v>57</v>
      </c>
      <c r="B33" s="29" t="s">
        <v>59</v>
      </c>
      <c r="C33" s="30" t="s">
        <v>60</v>
      </c>
      <c r="D33" s="31" t="s">
        <v>40</v>
      </c>
      <c r="E33" s="32">
        <v>2</v>
      </c>
      <c r="F33" s="33">
        <v>90.17</v>
      </c>
      <c r="G33" s="33"/>
      <c r="H33" s="33"/>
      <c r="I33" s="31" t="s">
        <v>37</v>
      </c>
      <c r="J33" s="33">
        <v>180</v>
      </c>
      <c r="K33" s="33"/>
      <c r="L33" s="33"/>
      <c r="M33" s="33"/>
      <c r="N33" s="33"/>
      <c r="O33" s="33">
        <f t="shared" si="0"/>
        <v>0</v>
      </c>
      <c r="P33" s="34"/>
      <c r="Q33" s="34"/>
      <c r="R33" s="33"/>
      <c r="S33" s="33"/>
      <c r="T33" s="35">
        <v>180</v>
      </c>
      <c r="U33" s="28" t="s">
        <v>37</v>
      </c>
      <c r="V33" s="28" t="s">
        <v>37</v>
      </c>
      <c r="W33" s="28" t="s">
        <v>37</v>
      </c>
      <c r="X33" s="36" t="s">
        <v>38</v>
      </c>
      <c r="Y33" s="3"/>
      <c r="Z33" s="3"/>
      <c r="AA33" s="3"/>
      <c r="AB33" s="3"/>
      <c r="AC33" s="3"/>
    </row>
    <row r="34" spans="1:29" ht="84" x14ac:dyDescent="0.2">
      <c r="A34" s="28">
        <v>58</v>
      </c>
      <c r="B34" s="29" t="s">
        <v>61</v>
      </c>
      <c r="C34" s="30" t="s">
        <v>62</v>
      </c>
      <c r="D34" s="31" t="s">
        <v>40</v>
      </c>
      <c r="E34" s="32">
        <v>1</v>
      </c>
      <c r="F34" s="33">
        <v>1101.69</v>
      </c>
      <c r="G34" s="33"/>
      <c r="H34" s="33"/>
      <c r="I34" s="31" t="s">
        <v>37</v>
      </c>
      <c r="J34" s="33">
        <v>1102</v>
      </c>
      <c r="K34" s="33"/>
      <c r="L34" s="33"/>
      <c r="M34" s="33"/>
      <c r="N34" s="33"/>
      <c r="O34" s="33">
        <f t="shared" si="0"/>
        <v>0</v>
      </c>
      <c r="P34" s="34"/>
      <c r="Q34" s="34"/>
      <c r="R34" s="33"/>
      <c r="S34" s="33"/>
      <c r="T34" s="35">
        <v>1102</v>
      </c>
      <c r="U34" s="28" t="s">
        <v>37</v>
      </c>
      <c r="V34" s="28" t="s">
        <v>37</v>
      </c>
      <c r="W34" s="28" t="s">
        <v>37</v>
      </c>
      <c r="X34" s="36" t="s">
        <v>38</v>
      </c>
      <c r="Y34" s="3"/>
      <c r="Z34" s="3"/>
      <c r="AA34" s="3"/>
      <c r="AB34" s="3"/>
      <c r="AC34" s="3"/>
    </row>
    <row r="35" spans="1:29" ht="84" x14ac:dyDescent="0.2">
      <c r="A35" s="28">
        <v>59</v>
      </c>
      <c r="B35" s="29" t="s">
        <v>50</v>
      </c>
      <c r="C35" s="30" t="s">
        <v>63</v>
      </c>
      <c r="D35" s="31" t="s">
        <v>40</v>
      </c>
      <c r="E35" s="32">
        <v>1</v>
      </c>
      <c r="F35" s="33">
        <v>628.80999999999995</v>
      </c>
      <c r="G35" s="33"/>
      <c r="H35" s="33"/>
      <c r="I35" s="31" t="s">
        <v>37</v>
      </c>
      <c r="J35" s="33">
        <v>629</v>
      </c>
      <c r="K35" s="33"/>
      <c r="L35" s="33"/>
      <c r="M35" s="33"/>
      <c r="N35" s="33"/>
      <c r="O35" s="33">
        <f t="shared" si="0"/>
        <v>0</v>
      </c>
      <c r="P35" s="34"/>
      <c r="Q35" s="34"/>
      <c r="R35" s="33"/>
      <c r="S35" s="33"/>
      <c r="T35" s="35">
        <v>629</v>
      </c>
      <c r="U35" s="28" t="s">
        <v>37</v>
      </c>
      <c r="V35" s="28" t="s">
        <v>37</v>
      </c>
      <c r="W35" s="28" t="s">
        <v>37</v>
      </c>
      <c r="X35" s="36" t="s">
        <v>38</v>
      </c>
      <c r="Y35" s="3"/>
      <c r="Z35" s="3"/>
      <c r="AA35" s="3"/>
      <c r="AB35" s="3"/>
      <c r="AC35" s="3"/>
    </row>
    <row r="36" spans="1:29" ht="72" x14ac:dyDescent="0.2">
      <c r="A36" s="37">
        <v>60</v>
      </c>
      <c r="B36" s="38" t="s">
        <v>64</v>
      </c>
      <c r="C36" s="39" t="s">
        <v>65</v>
      </c>
      <c r="D36" s="40" t="s">
        <v>40</v>
      </c>
      <c r="E36" s="41">
        <v>2</v>
      </c>
      <c r="F36" s="42">
        <v>1692.2</v>
      </c>
      <c r="G36" s="42"/>
      <c r="H36" s="42"/>
      <c r="I36" s="40" t="s">
        <v>37</v>
      </c>
      <c r="J36" s="42">
        <v>3384</v>
      </c>
      <c r="K36" s="42"/>
      <c r="L36" s="42"/>
      <c r="M36" s="42"/>
      <c r="N36" s="42"/>
      <c r="O36" s="42">
        <f t="shared" si="0"/>
        <v>0</v>
      </c>
      <c r="P36" s="43"/>
      <c r="Q36" s="43"/>
      <c r="R36" s="42"/>
      <c r="S36" s="42"/>
      <c r="T36" s="44">
        <v>3384</v>
      </c>
      <c r="U36" s="37" t="s">
        <v>37</v>
      </c>
      <c r="V36" s="37" t="s">
        <v>37</v>
      </c>
      <c r="W36" s="37" t="s">
        <v>37</v>
      </c>
      <c r="X36" s="45" t="s">
        <v>38</v>
      </c>
      <c r="Y36" s="3"/>
      <c r="Z36" s="3"/>
      <c r="AA36" s="3"/>
      <c r="AB36" s="3"/>
      <c r="AC36" s="3"/>
    </row>
  </sheetData>
  <mergeCells count="35">
    <mergeCell ref="D16:E16"/>
    <mergeCell ref="C17:J17"/>
    <mergeCell ref="A7:W7"/>
    <mergeCell ref="A8:W8"/>
    <mergeCell ref="A9:W9"/>
    <mergeCell ref="A10:W10"/>
    <mergeCell ref="A11:W11"/>
    <mergeCell ref="A12:W12"/>
    <mergeCell ref="A13:W13"/>
    <mergeCell ref="P19:P21"/>
    <mergeCell ref="O19:O21"/>
    <mergeCell ref="J19:N19"/>
    <mergeCell ref="N20:N21"/>
    <mergeCell ref="E19:E21"/>
    <mergeCell ref="I19:I20"/>
    <mergeCell ref="M20:M21"/>
    <mergeCell ref="A19:A21"/>
    <mergeCell ref="B19:B21"/>
    <mergeCell ref="C19:C21"/>
    <mergeCell ref="D19:D21"/>
    <mergeCell ref="W19:W21"/>
    <mergeCell ref="T19:T21"/>
    <mergeCell ref="R19:R21"/>
    <mergeCell ref="V19:V21"/>
    <mergeCell ref="A23:X23"/>
    <mergeCell ref="F19:H19"/>
    <mergeCell ref="H20:H21"/>
    <mergeCell ref="U19:U21"/>
    <mergeCell ref="S19:S21"/>
    <mergeCell ref="X19:X21"/>
    <mergeCell ref="Q19:Q21"/>
    <mergeCell ref="J20:J21"/>
    <mergeCell ref="K20:K21"/>
    <mergeCell ref="L20:L21"/>
    <mergeCell ref="A24:X24"/>
  </mergeCells>
  <phoneticPr fontId="0" type="noConversion"/>
  <pageMargins left="0.78740157480314965" right="0.39370078740157483" top="0.39370078740157483" bottom="0.39370078740157483" header="0.23622047244094488" footer="0.23622047244094488"/>
  <pageSetup paperSize="9" scale="68" fitToHeight="30000" orientation="landscape" r:id="rId1"/>
  <headerFooter alignWithMargins="0">
    <oddHeader>&amp;LГранд-СМЕТА</oddHeader>
    <oddFooter>Страница &amp;P из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данные'!Заголовки_для_печати</vt:lpstr>
      <vt:lpstr>'Мои данные'!Область_печати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keywords>12.03.2008</cp:keywords>
  <cp:lastModifiedBy>Dipss</cp:lastModifiedBy>
  <cp:lastPrinted>2006-01-30T07:14:18Z</cp:lastPrinted>
  <dcterms:created xsi:type="dcterms:W3CDTF">2003-01-28T12:33:10Z</dcterms:created>
  <dcterms:modified xsi:type="dcterms:W3CDTF">2016-02-24T10:27:11Z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