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5725" fullCalcOnLoad="1"/>
</workbook>
</file>

<file path=xl/calcChain.xml><?xml version="1.0" encoding="utf-8"?>
<calcChain xmlns="http://schemas.openxmlformats.org/spreadsheetml/2006/main">
  <c r="L19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
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&lt;Код индекса к позиции&gt;
&lt;Наименование индекса к позиции&gt;
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<sst xmlns="http://schemas.openxmlformats.org/spreadsheetml/2006/main" count="109" uniqueCount="80">
  <si>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</si>
  <si>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</si>
  <si>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</si>
  <si>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</si>
  <si>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</si>
  <si>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</si>
  <si>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</si>
  <si>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</si>
  <si>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</si>
  <si>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</si>
  <si>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</si>
  <si>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</si>
  <si>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</si>
  <si>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</si>
  <si>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</si>
  <si>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</si>
  <si>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</si>
  <si>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</si>
  <si>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</si>
  <si>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</si>
  <si>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</si>
  <si>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</si>
  <si>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</si>
  <si>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</si>
  <si>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</si>
  <si>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</si>
  <si>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</si>
  <si>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</si>
  <si>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</si>
  <si>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</si>
  <si>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</si>
  <si>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</si>
  <si>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</si>
  <si>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</si>
  <si>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</si>
  <si>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</si>
  <si>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</si>
  <si>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Составлен в ценах</t>
  </si>
  <si>
    <t>" _____ " ________________ 201__ г.</t>
  </si>
  <si>
    <t>//</t>
  </si>
  <si>
    <t xml:space="preserve">ЛОКАЛЬНЫЙ СМЕТНЫЙ РАСЧЕТ  № </t>
  </si>
  <si>
    <t xml:space="preserve">на установку остановочного павильона(5 шт); </t>
  </si>
  <si>
    <t xml:space="preserve"> _______________________________ //</t>
  </si>
  <si>
    <t xml:space="preserve"> _______________________________  //</t>
  </si>
  <si>
    <t xml:space="preserve">Раздел 1. </t>
  </si>
  <si>
    <t>ТЕР09-02-001-03
Пр. Минстроя Новосиб.обл. от 07.12.2010 №141</t>
  </si>
  <si>
    <t>Монтаж остановочного павильона,урн; 1 т конструкций
_______________
744,81 = 1 085,61 - 0,51 x 155,65 - 0,68 x 129,70 - 8,85 x 1,85 - 1,01 x 122,42 - 0,0001 x 53 630,06 - 0,00194 x 4 933,70 - 0,59 x 8,71 - 0,0006 x 9 282,93 - 0,00103 x 1 451,79 - 0,00031 x 15 360,11 - 0,0187 x 69,80
_______________
НР 90%*0.85 от ФОТ; (10308,94 руб.)
СП 85%*(0.85*0.8) от ФОТ; (7788,98 руб.)</t>
  </si>
  <si>
    <t>744,81
______
636,85</t>
  </si>
  <si>
    <t>ТЕР09-02-001-03
Индекс выпуск №4, июнь 2013
ОЗП=10,58
ЭМ=5,734
ЗПМ=10,58
МАТ=3,426</t>
  </si>
  <si>
    <t>58,75
______
1,19</t>
  </si>
  <si>
    <t>117,5
______
2,38</t>
  </si>
  <si>
    <t>ФССЦпг01-01-01-016
И1-Пр. Минрегион от 05.05.12 №189</t>
  </si>
  <si>
    <t>ФССЦпг01-01-01-016
Индексы выпуск №4, июнь 2013
ЭМ=8,866</t>
  </si>
  <si>
    <t>ФССЦпг01-01-02-016
И1-Пр. Минрегион от 05.05.12 №189</t>
  </si>
  <si>
    <t>ФССЦпг01-01-02-016
Индексы выпуск №4, июнь 2013
ЭМ=8,866</t>
  </si>
  <si>
    <t>ФССЦпг03-02-01-003
Пр. Минрегион от 20.07.11 №354</t>
  </si>
  <si>
    <t>Перевозка строительных грузов  бортовым автомобилем грузоподъемностью 5 т, на расстояние до 3 км I класс груза; 1 т груза
_______________
(ОП п.1.3.8 ТЧПри перевозке грузов специализированными автотранспортными средствами: автомобили-фургоны  ПЗ=1,3 (ОЗП=1,3; ЭМ=1,3; ЗПМ=1,3; МАТ=1,3))
_______________
НР 0%*0.85 от ФОТ руб.)
СП 0%*0.8 от ФОТ</t>
  </si>
  <si>
    <t>ФССЦпг03-02-01-003
Индексы выпуск №4, июнь 2013
ЭМ=9,124</t>
  </si>
  <si>
    <t>Итого прямые затраты по разделу в текущих ценах</t>
  </si>
  <si>
    <t>Накладные расходы</t>
  </si>
  <si>
    <t>Сметная прибыль</t>
  </si>
  <si>
    <t xml:space="preserve">Итого по разделу 1 </t>
  </si>
  <si>
    <t xml:space="preserve">  Строительные металлические конструкции</t>
  </si>
  <si>
    <t xml:space="preserve">  Погрузо-разгрузочные работы</t>
  </si>
  <si>
    <t xml:space="preserve">  Перевозка грузов автотранспортом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</si>
  <si>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</si>
  <si>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</si>
  <si>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</si>
  <si>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</si>
  <si>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</si>
  <si>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</si>
  <si>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</si>
  <si>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</si>
  <si>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Итого прямые затраты по смете в текущих ценах</t>
  </si>
  <si>
    <t>Итоги по смете:</t>
  </si>
  <si>
    <t xml:space="preserve">  Производство работ в зимнее время(п.50.1) 4,72%</t>
  </si>
  <si>
    <t xml:space="preserve">  НДС 18%</t>
  </si>
  <si>
    <t xml:space="preserve">  ВСЕГО по смете</t>
  </si>
  <si>
    <t>Погрузочные работы при автомобильных перевозках: металлических конструкций массой от 1 до 3 т; 1 т груза
_______________
(ОП п.1.1.9 Прил.1Поясной коэффициент:, Новосибирская область  ПЗ=1,1 (ОЗП=1,1; ЭМ=1,1; ЗПМ=1,1; МАТ=1,1))
_______________
НР 0%*0.85 от ФОТ руб.)
СП 0%*0.8 от ФОТ</t>
  </si>
  <si>
    <t>Разгрузочные работы при автомобильных перевозках: металлических конструкций массой от 1 до 3 т; 1 т груза
_______________
(ОП п.1.1.9 Прил.1Поясной коэффициент:  Новосибирская область  ПЗ=1,1 (ОЗП=1,1; ЭМ=1,1; ЗПМ=1,1; МАТ=1,1))
_______________
НР 0%*0.85 от ФОТ руб.)
СП 0%*0.8 от ФОТ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</si>
</sst>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7">
    <xf numFmtId="0" fontId="0" fillId="0" borderId="0" xfId="0"/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top"/>
    </xf>
    <xf numFmtId="0" fontId="8" fillId="0" borderId="0" xfId="11" applyFont="1" applyFill="1" applyAlignment="1">
      <alignment horizontal="left"/>
    </xf>
    <xf numFmtId="0" fontId="8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11" applyFont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9" fillId="0" borderId="2" xfId="11" applyFont="1" applyBorder="1">
      <alignment horizontal="center"/>
    </xf>
    <xf numFmtId="0" fontId="11" fillId="0" borderId="2" xfId="0" applyFont="1" applyBorder="1" applyAlignment="1">
      <alignment horizontal="left" vertical="top"/>
    </xf>
    <xf numFmtId="0" fontId="9" fillId="0" borderId="0" xfId="11" applyFont="1" applyAlignment="1">
      <alignment horizontal="right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14" fillId="0" borderId="0" xfId="11" applyFont="1">
      <alignment horizontal="center"/>
    </xf>
    <xf numFmtId="0" fontId="9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11" applyFont="1" applyAlignment="1">
      <alignment horizontal="left"/>
    </xf>
    <xf numFmtId="0" fontId="8" fillId="0" borderId="0" xfId="0" applyFont="1" applyBorder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right" vertical="top" wrapText="1" shrinkToFit="1"/>
    </xf>
    <xf numFmtId="0" fontId="8" fillId="0" borderId="0" xfId="0" applyFont="1" applyAlignment="1">
      <alignment vertical="top" wrapText="1" shrinkToFit="1"/>
    </xf>
    <xf numFmtId="4" fontId="8" fillId="0" borderId="0" xfId="3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9" fillId="0" borderId="0" xfId="0" applyFont="1" applyAlignment="1"/>
    <xf numFmtId="0" fontId="9" fillId="0" borderId="0" xfId="12" applyFont="1" applyAlignment="1">
      <alignment horizontal="left" vertical="top"/>
    </xf>
    <xf numFmtId="0" fontId="9" fillId="0" borderId="0" xfId="0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4" fontId="9" fillId="0" borderId="15" xfId="11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0" xfId="11" applyFont="1" applyAlignment="1">
      <alignment horizontal="left"/>
    </xf>
    <xf numFmtId="0" fontId="8" fillId="0" borderId="1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4" fontId="9" fillId="0" borderId="3" xfId="11" applyNumberFormat="1" applyFont="1" applyBorder="1" applyAlignment="1">
      <alignment horizontal="right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9" fillId="0" borderId="3" xfId="11" applyFont="1" applyBorder="1" applyAlignment="1">
      <alignment horizontal="center" vertical="center" wrapText="1"/>
    </xf>
    <xf numFmtId="0" fontId="12" fillId="0" borderId="0" xfId="11" applyFont="1" applyBorder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8" fillId="0" borderId="16" xfId="4" applyFont="1" applyFill="1" applyBorder="1" applyAlignment="1">
      <alignment horizontal="center" wrapText="1"/>
    </xf>
    <xf numFmtId="0" fontId="16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8" fillId="0" borderId="16" xfId="0" applyNumberFormat="1" applyFont="1" applyBorder="1" applyAlignment="1">
      <alignment horizontal="center" vertical="top" wrapText="1" shrinkToFit="1"/>
    </xf>
    <xf numFmtId="4" fontId="8" fillId="0" borderId="16" xfId="0" applyNumberFormat="1" applyFont="1" applyBorder="1" applyAlignment="1">
      <alignment horizontal="left" vertical="top" wrapText="1" shrinkToFit="1"/>
    </xf>
    <xf numFmtId="49" fontId="8" fillId="0" borderId="16" xfId="0" applyNumberFormat="1" applyFont="1" applyBorder="1" applyAlignment="1">
      <alignment horizontal="center" vertical="top" wrapText="1" shrinkToFit="1"/>
    </xf>
    <xf numFmtId="4" fontId="8" fillId="0" borderId="16" xfId="0" applyNumberFormat="1" applyFont="1" applyBorder="1" applyAlignment="1">
      <alignment horizontal="right" vertical="top" wrapText="1" shrinkToFit="1"/>
    </xf>
    <xf numFmtId="0" fontId="8" fillId="0" borderId="16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10" fillId="0" borderId="1" xfId="0" applyNumberFormat="1" applyFont="1" applyBorder="1" applyAlignment="1">
      <alignment horizontal="left" vertical="top" wrapText="1" shrinkToFit="1"/>
    </xf>
    <xf numFmtId="0" fontId="10" fillId="0" borderId="1" xfId="0" applyNumberFormat="1" applyFont="1" applyBorder="1" applyAlignment="1">
      <alignment horizontal="right" vertical="top" wrapText="1" shrinkToFit="1"/>
    </xf>
    <xf numFmtId="4" fontId="10" fillId="0" borderId="1" xfId="0" applyNumberFormat="1" applyFont="1" applyBorder="1" applyAlignment="1">
      <alignment horizontal="right" vertical="top" wrapText="1" shrinkToFit="1"/>
    </xf>
    <xf numFmtId="0" fontId="10" fillId="0" borderId="16" xfId="0" applyNumberFormat="1" applyFont="1" applyBorder="1" applyAlignment="1">
      <alignment horizontal="left" vertical="top" wrapText="1" shrinkToFit="1"/>
    </xf>
    <xf numFmtId="0" fontId="15" fillId="0" borderId="16" xfId="0" applyFont="1" applyBorder="1" applyAlignment="1">
      <alignment horizontal="left" vertical="top" wrapText="1" shrinkToFit="1"/>
    </xf>
    <xf numFmtId="0" fontId="10" fillId="0" borderId="16" xfId="0" applyNumberFormat="1" applyFont="1" applyBorder="1" applyAlignment="1">
      <alignment horizontal="right" vertical="top" wrapText="1" shrinkToFit="1"/>
    </xf>
    <xf numFmtId="4" fontId="10" fillId="0" borderId="16" xfId="0" applyNumberFormat="1" applyFont="1" applyBorder="1" applyAlignment="1">
      <alignment horizontal="right" vertical="top" wrapText="1" shrinkToFit="1"/>
    </xf>
    <xf numFmtId="4" fontId="8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right" vertical="top" wrapText="1"/>
    </xf>
    <xf numFmtId="4" fontId="8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right" vertical="top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76"/>
  <sheetViews>
    <sheetView showGridLines="0" tabSelected="1" topLeftCell="A31" zoomScale="90" zoomScaleNormal="90" workbookViewId="0">
      <selection activeCell="C33" sqref="C33"/>
    </sheetView>
  </sheetViews>
  <sheetFormatPr defaultRowHeight="12" outlineLevelRow="1"/>
  <cols>
    <col min="1" max="1" width="3.85546875" style="62" customWidth="1"/>
    <col min="2" max="2" width="13.5703125" style="62" customWidth="1"/>
    <col min="3" max="3" width="43.5703125" style="62" customWidth="1"/>
    <col min="4" max="4" width="8.7109375" style="62" customWidth="1"/>
    <col min="5" max="6" width="11.42578125" style="28" customWidth="1"/>
    <col min="7" max="7" width="11.5703125" style="28" customWidth="1"/>
    <col min="8" max="12" width="11.42578125" style="28" customWidth="1"/>
    <col min="13" max="13" width="10" style="28" customWidth="1"/>
    <col min="14" max="14" width="10" style="20" customWidth="1"/>
    <col min="15" max="16384" width="9.140625" style="20"/>
  </cols>
  <sheetData>
    <row r="1" spans="1:14" s="2" customFormat="1" ht="12.75">
      <c r="A1" s="1"/>
      <c r="C1" s="3"/>
      <c r="D1" s="4"/>
      <c r="E1" s="4"/>
      <c r="F1" s="5"/>
      <c r="G1" s="5"/>
      <c r="H1" s="5"/>
      <c r="I1" s="5"/>
      <c r="J1" s="5"/>
      <c r="K1" s="5"/>
      <c r="L1" s="5"/>
      <c r="N1" s="6" t="s">
        <v>18</v>
      </c>
    </row>
    <row r="2" spans="1:14" s="2" customFormat="1" ht="17.25" customHeight="1" outlineLevel="1">
      <c r="A2" s="7" t="s">
        <v>25</v>
      </c>
      <c r="B2" s="8"/>
      <c r="C2" s="3"/>
      <c r="D2" s="4"/>
      <c r="E2" s="4"/>
      <c r="F2" s="5"/>
      <c r="G2" s="5"/>
      <c r="H2" s="5"/>
      <c r="I2" s="5"/>
      <c r="J2" s="5"/>
      <c r="K2" s="5"/>
      <c r="L2" s="7" t="s">
        <v>26</v>
      </c>
      <c r="M2" s="9"/>
      <c r="N2" s="9"/>
    </row>
    <row r="3" spans="1:14" s="2" customFormat="1" ht="17.25" customHeight="1" outlineLevel="1">
      <c r="A3" s="10"/>
      <c r="B3" s="8"/>
      <c r="C3" s="3"/>
      <c r="D3" s="4"/>
      <c r="E3" s="4"/>
      <c r="F3" s="5"/>
      <c r="G3" s="5"/>
      <c r="H3" s="5"/>
      <c r="I3" s="5"/>
      <c r="J3" s="5"/>
      <c r="K3" s="5"/>
      <c r="L3" s="10"/>
      <c r="M3" s="9"/>
      <c r="N3" s="9"/>
    </row>
    <row r="4" spans="1:14" s="2" customFormat="1" ht="17.25" customHeight="1" outlineLevel="1">
      <c r="A4" s="10"/>
      <c r="B4" s="8"/>
      <c r="C4" s="3"/>
      <c r="D4" s="4"/>
      <c r="E4" s="4"/>
      <c r="F4" s="5"/>
      <c r="G4" s="5"/>
      <c r="H4" s="5"/>
      <c r="I4" s="5"/>
      <c r="J4" s="5"/>
      <c r="K4" s="5"/>
      <c r="L4" s="10"/>
      <c r="M4" s="9"/>
      <c r="N4" s="9"/>
    </row>
    <row r="5" spans="1:14" s="2" customFormat="1" ht="17.25" customHeight="1" outlineLevel="1">
      <c r="A5" s="11"/>
      <c r="B5" s="12"/>
      <c r="C5" s="10" t="s">
        <v>39</v>
      </c>
      <c r="D5" s="4"/>
      <c r="E5" s="4"/>
      <c r="F5" s="5"/>
      <c r="G5" s="5"/>
      <c r="H5" s="5"/>
      <c r="I5" s="5"/>
      <c r="J5" s="5"/>
      <c r="K5" s="5"/>
      <c r="L5" s="13"/>
      <c r="M5" s="12"/>
      <c r="N5" s="14" t="s">
        <v>39</v>
      </c>
    </row>
    <row r="6" spans="1:14" s="2" customFormat="1" ht="16.5" customHeight="1" outlineLevel="1">
      <c r="A6" s="15" t="s">
        <v>38</v>
      </c>
      <c r="B6" s="16"/>
      <c r="C6" s="17"/>
      <c r="D6" s="4"/>
      <c r="E6" s="4"/>
      <c r="F6" s="5"/>
      <c r="G6" s="5"/>
      <c r="H6" s="5"/>
      <c r="I6" s="5"/>
      <c r="J6" s="5"/>
      <c r="K6" s="5"/>
      <c r="L6" s="15" t="s">
        <v>38</v>
      </c>
      <c r="M6" s="16"/>
      <c r="N6" s="17"/>
    </row>
    <row r="7" spans="1:14" ht="17.25" customHeight="1">
      <c r="A7" s="1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9"/>
    </row>
    <row r="8" spans="1:14" ht="12.75" customHeight="1">
      <c r="A8" s="21"/>
      <c r="B8" s="97" t="s">
        <v>19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4" ht="12.75">
      <c r="A9" s="22"/>
      <c r="B9" s="22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</row>
    <row r="10" spans="1:14" ht="16.5" customHeight="1">
      <c r="A10" s="24"/>
      <c r="B10" s="99" t="s">
        <v>40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9"/>
    </row>
    <row r="11" spans="1:14" ht="12.75" customHeight="1">
      <c r="A11" s="21"/>
      <c r="B11" s="97" t="s">
        <v>1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4" ht="12.75">
      <c r="A12" s="22"/>
      <c r="B12" s="22"/>
      <c r="C12" s="22"/>
      <c r="D12" s="23"/>
      <c r="E12" s="22"/>
      <c r="F12" s="22"/>
      <c r="G12" s="101" t="s">
        <v>20</v>
      </c>
      <c r="H12" s="101"/>
      <c r="I12" s="100"/>
      <c r="J12" s="100"/>
      <c r="K12" s="22"/>
      <c r="L12" s="22"/>
      <c r="M12" s="22"/>
    </row>
    <row r="13" spans="1:14" ht="12.75" customHeight="1">
      <c r="A13" s="25" t="s">
        <v>21</v>
      </c>
      <c r="B13" s="98" t="s">
        <v>41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4" ht="12.75" customHeight="1">
      <c r="A14" s="21"/>
      <c r="B14" s="97" t="s">
        <v>2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4" ht="12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ht="12.75">
      <c r="A16" s="26" t="s">
        <v>22</v>
      </c>
      <c r="B16" s="26"/>
      <c r="C16" s="72"/>
      <c r="D16" s="72"/>
      <c r="E16" s="72"/>
      <c r="F16" s="72"/>
      <c r="G16" s="72"/>
      <c r="H16" s="72"/>
      <c r="I16" s="72"/>
      <c r="J16" s="72"/>
      <c r="K16" s="22"/>
      <c r="L16" s="22"/>
      <c r="M16" s="22"/>
    </row>
    <row r="17" spans="1:19" ht="12.75">
      <c r="A17" s="27"/>
      <c r="B17" s="27"/>
      <c r="C17" s="27"/>
      <c r="D17" s="27"/>
      <c r="E17" s="27"/>
      <c r="G17" s="29"/>
      <c r="H17" s="70" t="s">
        <v>23</v>
      </c>
      <c r="I17" s="71"/>
      <c r="J17" s="71"/>
      <c r="K17" s="71"/>
      <c r="L17" s="82">
        <v>40944.400000000001</v>
      </c>
      <c r="M17" s="82"/>
      <c r="N17" s="30" t="s">
        <v>27</v>
      </c>
    </row>
    <row r="18" spans="1:19" ht="12.75">
      <c r="A18" s="81"/>
      <c r="B18" s="81"/>
      <c r="C18" s="81"/>
      <c r="D18" s="81"/>
      <c r="G18" s="29"/>
      <c r="H18" s="70" t="s">
        <v>24</v>
      </c>
      <c r="I18" s="71"/>
      <c r="J18" s="71"/>
      <c r="K18" s="71"/>
      <c r="L18" s="69">
        <v>13475.74</v>
      </c>
      <c r="M18" s="69"/>
      <c r="N18" s="30" t="s">
        <v>27</v>
      </c>
    </row>
    <row r="19" spans="1:19" ht="12.75" outlineLevel="1">
      <c r="A19" s="23"/>
      <c r="B19" s="23"/>
      <c r="C19" s="23"/>
      <c r="D19" s="23"/>
      <c r="G19" s="29"/>
      <c r="H19" s="70" t="s">
        <v>33</v>
      </c>
      <c r="I19" s="71"/>
      <c r="J19" s="71"/>
      <c r="K19" s="71"/>
      <c r="L19" s="69">
        <f>L20+M20</f>
        <v>119.88</v>
      </c>
      <c r="M19" s="69"/>
      <c r="N19" s="30" t="s">
        <v>32</v>
      </c>
    </row>
    <row r="20" spans="1:19" ht="12.7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1">
        <v>117.5</v>
      </c>
      <c r="M20" s="31">
        <v>2.38</v>
      </c>
    </row>
    <row r="21" spans="1:19" ht="12.75" customHeight="1">
      <c r="A21" s="72" t="s">
        <v>37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32"/>
    </row>
    <row r="22" spans="1:19">
      <c r="A22" s="33"/>
      <c r="B22" s="20"/>
      <c r="C22" s="26"/>
      <c r="D22" s="34"/>
      <c r="E22" s="34"/>
      <c r="F22" s="25"/>
      <c r="G22" s="25"/>
      <c r="H22" s="25"/>
      <c r="I22" s="25"/>
      <c r="J22" s="25"/>
      <c r="K22" s="25"/>
      <c r="L22" s="25"/>
      <c r="M22" s="35"/>
    </row>
    <row r="23" spans="1:19" ht="15" customHeight="1">
      <c r="A23" s="83" t="s">
        <v>5</v>
      </c>
      <c r="B23" s="83" t="s">
        <v>6</v>
      </c>
      <c r="C23" s="83" t="s">
        <v>0</v>
      </c>
      <c r="D23" s="73" t="s">
        <v>7</v>
      </c>
      <c r="E23" s="73" t="s">
        <v>28</v>
      </c>
      <c r="F23" s="85"/>
      <c r="G23" s="96"/>
      <c r="H23" s="85" t="s">
        <v>3</v>
      </c>
      <c r="I23" s="73" t="s">
        <v>31</v>
      </c>
      <c r="J23" s="85"/>
      <c r="K23" s="85"/>
      <c r="L23" s="96"/>
      <c r="M23" s="85" t="s">
        <v>8</v>
      </c>
      <c r="N23" s="86"/>
    </row>
    <row r="24" spans="1:19" ht="12" customHeight="1">
      <c r="A24" s="75"/>
      <c r="B24" s="75"/>
      <c r="C24" s="75"/>
      <c r="D24" s="74"/>
      <c r="E24" s="78" t="s">
        <v>29</v>
      </c>
      <c r="F24" s="91"/>
      <c r="G24" s="92"/>
      <c r="H24" s="87"/>
      <c r="I24" s="78" t="s">
        <v>30</v>
      </c>
      <c r="J24" s="79"/>
      <c r="K24" s="79"/>
      <c r="L24" s="80"/>
      <c r="M24" s="87"/>
      <c r="N24" s="88"/>
    </row>
    <row r="25" spans="1:19" ht="23.25" customHeight="1">
      <c r="A25" s="75"/>
      <c r="B25" s="75"/>
      <c r="C25" s="75"/>
      <c r="D25" s="75"/>
      <c r="E25" s="36" t="s">
        <v>4</v>
      </c>
      <c r="F25" s="36" t="s">
        <v>9</v>
      </c>
      <c r="G25" s="75" t="s">
        <v>10</v>
      </c>
      <c r="H25" s="87"/>
      <c r="I25" s="75" t="s">
        <v>4</v>
      </c>
      <c r="J25" s="75" t="s">
        <v>11</v>
      </c>
      <c r="K25" s="36" t="s">
        <v>12</v>
      </c>
      <c r="L25" s="75" t="s">
        <v>10</v>
      </c>
      <c r="M25" s="89"/>
      <c r="N25" s="90"/>
    </row>
    <row r="26" spans="1:19" ht="18" customHeight="1">
      <c r="A26" s="75"/>
      <c r="B26" s="75"/>
      <c r="C26" s="75"/>
      <c r="D26" s="76"/>
      <c r="E26" s="83" t="s">
        <v>11</v>
      </c>
      <c r="F26" s="83" t="s">
        <v>13</v>
      </c>
      <c r="G26" s="76"/>
      <c r="H26" s="87"/>
      <c r="I26" s="75"/>
      <c r="J26" s="75"/>
      <c r="K26" s="83" t="s">
        <v>14</v>
      </c>
      <c r="L26" s="76"/>
      <c r="M26" s="93" t="s">
        <v>15</v>
      </c>
      <c r="N26" s="94"/>
    </row>
    <row r="27" spans="1:19" ht="17.25" customHeight="1">
      <c r="A27" s="84"/>
      <c r="B27" s="84"/>
      <c r="C27" s="84"/>
      <c r="D27" s="77"/>
      <c r="E27" s="84"/>
      <c r="F27" s="84"/>
      <c r="G27" s="77"/>
      <c r="H27" s="95"/>
      <c r="I27" s="84"/>
      <c r="J27" s="84"/>
      <c r="K27" s="84"/>
      <c r="L27" s="77"/>
      <c r="M27" s="37" t="s">
        <v>16</v>
      </c>
      <c r="N27" s="37" t="s">
        <v>17</v>
      </c>
    </row>
    <row r="28" spans="1:19">
      <c r="A28" s="102">
        <v>1</v>
      </c>
      <c r="B28" s="102">
        <v>2</v>
      </c>
      <c r="C28" s="102">
        <v>3</v>
      </c>
      <c r="D28" s="102">
        <v>4</v>
      </c>
      <c r="E28" s="102">
        <v>5</v>
      </c>
      <c r="F28" s="102">
        <v>6</v>
      </c>
      <c r="G28" s="102">
        <v>7</v>
      </c>
      <c r="H28" s="102">
        <v>8</v>
      </c>
      <c r="I28" s="102">
        <v>9</v>
      </c>
      <c r="J28" s="102">
        <v>10</v>
      </c>
      <c r="K28" s="102">
        <v>11</v>
      </c>
      <c r="L28" s="102">
        <v>12</v>
      </c>
      <c r="M28" s="102">
        <v>13</v>
      </c>
      <c r="N28" s="102">
        <v>14</v>
      </c>
      <c r="O28" s="38"/>
      <c r="P28" s="38"/>
      <c r="Q28" s="38"/>
    </row>
    <row r="29" spans="1:19" s="44" customFormat="1" ht="17.850000000000001" customHeight="1">
      <c r="A29" s="103" t="s">
        <v>44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9" ht="132">
      <c r="A30" s="39">
        <v>1</v>
      </c>
      <c r="B30" s="40" t="s">
        <v>45</v>
      </c>
      <c r="C30" s="40" t="s">
        <v>46</v>
      </c>
      <c r="D30" s="41">
        <v>2</v>
      </c>
      <c r="E30" s="42" t="s">
        <v>47</v>
      </c>
      <c r="F30" s="42">
        <v>29.38</v>
      </c>
      <c r="G30" s="42">
        <v>78.58</v>
      </c>
      <c r="H30" s="42" t="s">
        <v>48</v>
      </c>
      <c r="I30" s="43">
        <v>14351.1</v>
      </c>
      <c r="J30" s="43">
        <v>13475.74</v>
      </c>
      <c r="K30" s="43">
        <v>336.92</v>
      </c>
      <c r="L30" s="43">
        <v>538.44000000000005</v>
      </c>
      <c r="M30" s="42" t="s">
        <v>49</v>
      </c>
      <c r="N30" s="42" t="s">
        <v>50</v>
      </c>
      <c r="O30" s="44"/>
      <c r="P30" s="44"/>
      <c r="Q30" s="44"/>
      <c r="R30" s="44"/>
      <c r="S30" s="44"/>
    </row>
    <row r="31" spans="1:19" ht="120">
      <c r="A31" s="39">
        <v>2</v>
      </c>
      <c r="B31" s="40" t="s">
        <v>51</v>
      </c>
      <c r="C31" s="40" t="s">
        <v>78</v>
      </c>
      <c r="D31" s="41">
        <v>2</v>
      </c>
      <c r="E31" s="42">
        <v>11.5</v>
      </c>
      <c r="F31" s="42">
        <v>11.5</v>
      </c>
      <c r="G31" s="42"/>
      <c r="H31" s="42" t="s">
        <v>52</v>
      </c>
      <c r="I31" s="43">
        <v>203.82</v>
      </c>
      <c r="J31" s="43"/>
      <c r="K31" s="43">
        <v>203.82</v>
      </c>
      <c r="L31" s="43"/>
      <c r="M31" s="42"/>
      <c r="N31" s="42"/>
      <c r="O31" s="44"/>
      <c r="P31" s="44"/>
      <c r="Q31" s="44"/>
      <c r="R31" s="44"/>
      <c r="S31" s="44"/>
    </row>
    <row r="32" spans="1:19" ht="120">
      <c r="A32" s="39">
        <v>3</v>
      </c>
      <c r="B32" s="40" t="s">
        <v>53</v>
      </c>
      <c r="C32" s="40" t="s">
        <v>79</v>
      </c>
      <c r="D32" s="41">
        <v>2</v>
      </c>
      <c r="E32" s="42">
        <v>11.5</v>
      </c>
      <c r="F32" s="42">
        <v>11.5</v>
      </c>
      <c r="G32" s="42"/>
      <c r="H32" s="42" t="s">
        <v>54</v>
      </c>
      <c r="I32" s="43">
        <v>203.82</v>
      </c>
      <c r="J32" s="43"/>
      <c r="K32" s="43">
        <v>203.82</v>
      </c>
      <c r="L32" s="43"/>
      <c r="M32" s="42"/>
      <c r="N32" s="42"/>
      <c r="O32" s="44"/>
      <c r="P32" s="44"/>
      <c r="Q32" s="44"/>
      <c r="R32" s="44"/>
      <c r="S32" s="44"/>
    </row>
    <row r="33" spans="1:19" ht="132">
      <c r="A33" s="105">
        <v>4</v>
      </c>
      <c r="B33" s="106" t="s">
        <v>55</v>
      </c>
      <c r="C33" s="106" t="s">
        <v>56</v>
      </c>
      <c r="D33" s="107">
        <v>2</v>
      </c>
      <c r="E33" s="108">
        <v>15.24</v>
      </c>
      <c r="F33" s="108">
        <v>15.24</v>
      </c>
      <c r="G33" s="108"/>
      <c r="H33" s="108" t="s">
        <v>57</v>
      </c>
      <c r="I33" s="109">
        <v>278.02</v>
      </c>
      <c r="J33" s="109"/>
      <c r="K33" s="109">
        <v>278.02</v>
      </c>
      <c r="L33" s="109"/>
      <c r="M33" s="108"/>
      <c r="N33" s="108"/>
      <c r="O33" s="44"/>
      <c r="P33" s="44"/>
      <c r="Q33" s="44"/>
      <c r="R33" s="44"/>
      <c r="S33" s="44"/>
    </row>
    <row r="34" spans="1:19" s="59" customFormat="1" ht="36">
      <c r="A34" s="110" t="s">
        <v>58</v>
      </c>
      <c r="B34" s="111"/>
      <c r="C34" s="111"/>
      <c r="D34" s="111"/>
      <c r="E34" s="111"/>
      <c r="F34" s="111"/>
      <c r="G34" s="111"/>
      <c r="H34" s="111"/>
      <c r="I34" s="43">
        <v>15036.76</v>
      </c>
      <c r="J34" s="43">
        <v>13475.74</v>
      </c>
      <c r="K34" s="43">
        <v>1022.58</v>
      </c>
      <c r="L34" s="43">
        <v>538.44000000000005</v>
      </c>
      <c r="M34" s="42"/>
      <c r="N34" s="42" t="s">
        <v>50</v>
      </c>
      <c r="O34" s="44"/>
      <c r="P34" s="44"/>
      <c r="Q34" s="44"/>
      <c r="R34" s="44"/>
      <c r="S34" s="44"/>
    </row>
    <row r="35" spans="1:19" ht="12.75">
      <c r="A35" s="110" t="s">
        <v>59</v>
      </c>
      <c r="B35" s="111"/>
      <c r="C35" s="111"/>
      <c r="D35" s="111"/>
      <c r="E35" s="111"/>
      <c r="F35" s="111"/>
      <c r="G35" s="111"/>
      <c r="H35" s="111"/>
      <c r="I35" s="43">
        <v>10308.94</v>
      </c>
      <c r="J35" s="43"/>
      <c r="K35" s="43"/>
      <c r="L35" s="43"/>
      <c r="M35" s="42"/>
      <c r="N35" s="42"/>
      <c r="O35" s="44"/>
      <c r="P35" s="44"/>
      <c r="Q35" s="44"/>
      <c r="R35" s="44"/>
      <c r="S35" s="44"/>
    </row>
    <row r="36" spans="1:19" ht="12.75">
      <c r="A36" s="110" t="s">
        <v>60</v>
      </c>
      <c r="B36" s="111"/>
      <c r="C36" s="111"/>
      <c r="D36" s="111"/>
      <c r="E36" s="111"/>
      <c r="F36" s="111"/>
      <c r="G36" s="111"/>
      <c r="H36" s="111"/>
      <c r="I36" s="43">
        <v>7788.98</v>
      </c>
      <c r="J36" s="43"/>
      <c r="K36" s="43"/>
      <c r="L36" s="43"/>
      <c r="M36" s="42"/>
      <c r="N36" s="42"/>
      <c r="O36" s="44"/>
      <c r="P36" s="44"/>
      <c r="Q36" s="44"/>
      <c r="R36" s="44"/>
      <c r="S36" s="44"/>
    </row>
    <row r="37" spans="1:19" ht="36">
      <c r="A37" s="112" t="s">
        <v>61</v>
      </c>
      <c r="B37" s="104"/>
      <c r="C37" s="104"/>
      <c r="D37" s="104"/>
      <c r="E37" s="104"/>
      <c r="F37" s="104"/>
      <c r="G37" s="104"/>
      <c r="H37" s="104"/>
      <c r="I37" s="113">
        <v>33134.68</v>
      </c>
      <c r="J37" s="113"/>
      <c r="K37" s="113"/>
      <c r="L37" s="113"/>
      <c r="M37" s="114"/>
      <c r="N37" s="114" t="s">
        <v>50</v>
      </c>
      <c r="O37" s="44"/>
      <c r="P37" s="44"/>
      <c r="Q37" s="44"/>
      <c r="R37" s="44"/>
      <c r="S37" s="44"/>
    </row>
    <row r="38" spans="1:19" ht="36">
      <c r="A38" s="110" t="s">
        <v>62</v>
      </c>
      <c r="B38" s="111"/>
      <c r="C38" s="111"/>
      <c r="D38" s="111"/>
      <c r="E38" s="111"/>
      <c r="F38" s="111"/>
      <c r="G38" s="111"/>
      <c r="H38" s="111"/>
      <c r="I38" s="43">
        <v>32449.02</v>
      </c>
      <c r="J38" s="43"/>
      <c r="K38" s="43"/>
      <c r="L38" s="43"/>
      <c r="M38" s="42"/>
      <c r="N38" s="42" t="s">
        <v>50</v>
      </c>
      <c r="O38" s="44"/>
      <c r="P38" s="44"/>
      <c r="Q38" s="44"/>
      <c r="R38" s="44"/>
      <c r="S38" s="44"/>
    </row>
    <row r="39" spans="1:19" s="59" customFormat="1" ht="12.75">
      <c r="A39" s="110" t="s">
        <v>63</v>
      </c>
      <c r="B39" s="111"/>
      <c r="C39" s="111"/>
      <c r="D39" s="111"/>
      <c r="E39" s="111"/>
      <c r="F39" s="111"/>
      <c r="G39" s="111"/>
      <c r="H39" s="111"/>
      <c r="I39" s="43">
        <v>407.64</v>
      </c>
      <c r="J39" s="43"/>
      <c r="K39" s="43"/>
      <c r="L39" s="43"/>
      <c r="M39" s="42"/>
      <c r="N39" s="42"/>
      <c r="O39" s="44"/>
      <c r="P39" s="44"/>
      <c r="Q39" s="44"/>
      <c r="R39" s="44"/>
      <c r="S39" s="44"/>
    </row>
    <row r="40" spans="1:19" ht="12.75">
      <c r="A40" s="110" t="s">
        <v>64</v>
      </c>
      <c r="B40" s="111"/>
      <c r="C40" s="111"/>
      <c r="D40" s="111"/>
      <c r="E40" s="111"/>
      <c r="F40" s="111"/>
      <c r="G40" s="111"/>
      <c r="H40" s="111"/>
      <c r="I40" s="43">
        <v>278.02</v>
      </c>
      <c r="J40" s="43"/>
      <c r="K40" s="43"/>
      <c r="L40" s="43"/>
      <c r="M40" s="42"/>
      <c r="N40" s="42"/>
      <c r="O40" s="44"/>
      <c r="P40" s="44"/>
      <c r="Q40" s="44"/>
      <c r="R40" s="44"/>
      <c r="S40" s="44"/>
    </row>
    <row r="41" spans="1:19" ht="36">
      <c r="A41" s="110" t="s">
        <v>65</v>
      </c>
      <c r="B41" s="111"/>
      <c r="C41" s="111"/>
      <c r="D41" s="111"/>
      <c r="E41" s="111"/>
      <c r="F41" s="111"/>
      <c r="G41" s="111"/>
      <c r="H41" s="111"/>
      <c r="I41" s="43">
        <v>33134.68</v>
      </c>
      <c r="J41" s="43"/>
      <c r="K41" s="43"/>
      <c r="L41" s="43"/>
      <c r="M41" s="42"/>
      <c r="N41" s="42" t="s">
        <v>50</v>
      </c>
      <c r="O41" s="44"/>
      <c r="P41" s="44"/>
      <c r="Q41" s="44"/>
      <c r="R41" s="44"/>
      <c r="S41" s="44"/>
    </row>
    <row r="42" spans="1:19" ht="12.75">
      <c r="A42" s="110" t="s">
        <v>66</v>
      </c>
      <c r="B42" s="111"/>
      <c r="C42" s="111"/>
      <c r="D42" s="111"/>
      <c r="E42" s="111"/>
      <c r="F42" s="111"/>
      <c r="G42" s="111"/>
      <c r="H42" s="111"/>
      <c r="I42" s="43"/>
      <c r="J42" s="43"/>
      <c r="K42" s="43"/>
      <c r="L42" s="43"/>
      <c r="M42" s="42"/>
      <c r="N42" s="42"/>
      <c r="O42" s="44"/>
      <c r="P42" s="44"/>
      <c r="Q42" s="44"/>
      <c r="R42" s="44"/>
      <c r="S42" s="44"/>
    </row>
    <row r="43" spans="1:19" ht="12.75">
      <c r="A43" s="110" t="s">
        <v>67</v>
      </c>
      <c r="B43" s="111"/>
      <c r="C43" s="111"/>
      <c r="D43" s="111"/>
      <c r="E43" s="111"/>
      <c r="F43" s="111"/>
      <c r="G43" s="111"/>
      <c r="H43" s="111"/>
      <c r="I43" s="43">
        <v>538.44000000000005</v>
      </c>
      <c r="J43" s="43"/>
      <c r="K43" s="43"/>
      <c r="L43" s="43"/>
      <c r="M43" s="42"/>
      <c r="N43" s="42"/>
      <c r="O43" s="44"/>
      <c r="P43" s="44"/>
      <c r="Q43" s="44"/>
      <c r="R43" s="44"/>
      <c r="S43" s="44"/>
    </row>
    <row r="44" spans="1:19" ht="12.75">
      <c r="A44" s="110" t="s">
        <v>68</v>
      </c>
      <c r="B44" s="111"/>
      <c r="C44" s="111"/>
      <c r="D44" s="111"/>
      <c r="E44" s="111"/>
      <c r="F44" s="111"/>
      <c r="G44" s="111"/>
      <c r="H44" s="111"/>
      <c r="I44" s="43">
        <v>1022.58</v>
      </c>
      <c r="J44" s="43"/>
      <c r="K44" s="43"/>
      <c r="L44" s="43"/>
      <c r="M44" s="42"/>
      <c r="N44" s="42"/>
      <c r="O44" s="44"/>
      <c r="P44" s="44"/>
      <c r="Q44" s="44"/>
      <c r="R44" s="44"/>
      <c r="S44" s="44"/>
    </row>
    <row r="45" spans="1:19" ht="12.75">
      <c r="A45" s="110" t="s">
        <v>69</v>
      </c>
      <c r="B45" s="111"/>
      <c r="C45" s="111"/>
      <c r="D45" s="111"/>
      <c r="E45" s="111"/>
      <c r="F45" s="111"/>
      <c r="G45" s="111"/>
      <c r="H45" s="111"/>
      <c r="I45" s="43">
        <v>13475.74</v>
      </c>
      <c r="J45" s="43"/>
      <c r="K45" s="43"/>
      <c r="L45" s="43"/>
      <c r="M45" s="42"/>
      <c r="N45" s="42"/>
      <c r="O45" s="44"/>
      <c r="P45" s="44"/>
      <c r="Q45" s="44"/>
      <c r="R45" s="44"/>
      <c r="S45" s="44"/>
    </row>
    <row r="46" spans="1:19" ht="12.75">
      <c r="A46" s="110" t="s">
        <v>70</v>
      </c>
      <c r="B46" s="111"/>
      <c r="C46" s="111"/>
      <c r="D46" s="111"/>
      <c r="E46" s="111"/>
      <c r="F46" s="111"/>
      <c r="G46" s="111"/>
      <c r="H46" s="111"/>
      <c r="I46" s="43">
        <v>10308.94</v>
      </c>
      <c r="J46" s="43"/>
      <c r="K46" s="43"/>
      <c r="L46" s="43"/>
      <c r="M46" s="42"/>
      <c r="N46" s="42"/>
      <c r="O46" s="44"/>
      <c r="P46" s="44"/>
      <c r="Q46" s="44"/>
      <c r="R46" s="44"/>
      <c r="S46" s="44"/>
    </row>
    <row r="47" spans="1:19" ht="12.75">
      <c r="A47" s="110" t="s">
        <v>71</v>
      </c>
      <c r="B47" s="111"/>
      <c r="C47" s="111"/>
      <c r="D47" s="111"/>
      <c r="E47" s="111"/>
      <c r="F47" s="111"/>
      <c r="G47" s="111"/>
      <c r="H47" s="111"/>
      <c r="I47" s="43">
        <v>7788.98</v>
      </c>
      <c r="J47" s="43"/>
      <c r="K47" s="43"/>
      <c r="L47" s="43"/>
      <c r="M47" s="42"/>
      <c r="N47" s="42"/>
      <c r="O47" s="44"/>
      <c r="P47" s="44"/>
      <c r="Q47" s="44"/>
      <c r="R47" s="44"/>
      <c r="S47" s="44"/>
    </row>
    <row r="48" spans="1:19" ht="36">
      <c r="A48" s="115" t="s">
        <v>72</v>
      </c>
      <c r="B48" s="116"/>
      <c r="C48" s="116"/>
      <c r="D48" s="116"/>
      <c r="E48" s="116"/>
      <c r="F48" s="116"/>
      <c r="G48" s="116"/>
      <c r="H48" s="116"/>
      <c r="I48" s="117">
        <v>33134.68</v>
      </c>
      <c r="J48" s="117"/>
      <c r="K48" s="117"/>
      <c r="L48" s="117"/>
      <c r="M48" s="118"/>
      <c r="N48" s="118" t="s">
        <v>50</v>
      </c>
      <c r="O48" s="44"/>
      <c r="P48" s="44"/>
      <c r="Q48" s="44"/>
      <c r="R48" s="44"/>
      <c r="S48" s="44"/>
    </row>
    <row r="49" spans="1:19" ht="36">
      <c r="A49" s="119" t="s">
        <v>73</v>
      </c>
      <c r="B49" s="120"/>
      <c r="C49" s="120"/>
      <c r="D49" s="120"/>
      <c r="E49" s="120"/>
      <c r="F49" s="120"/>
      <c r="G49" s="120"/>
      <c r="H49" s="120"/>
      <c r="I49" s="121">
        <v>15036.76</v>
      </c>
      <c r="J49" s="121">
        <v>13475.74</v>
      </c>
      <c r="K49" s="121">
        <v>1022.58</v>
      </c>
      <c r="L49" s="121">
        <v>538.44000000000005</v>
      </c>
      <c r="M49" s="122"/>
      <c r="N49" s="122" t="s">
        <v>50</v>
      </c>
      <c r="O49" s="44"/>
      <c r="P49" s="44"/>
      <c r="Q49" s="44"/>
      <c r="R49" s="44"/>
      <c r="S49" s="44"/>
    </row>
    <row r="50" spans="1:19" ht="12.75">
      <c r="A50" s="119" t="s">
        <v>59</v>
      </c>
      <c r="B50" s="120"/>
      <c r="C50" s="120"/>
      <c r="D50" s="120"/>
      <c r="E50" s="120"/>
      <c r="F50" s="120"/>
      <c r="G50" s="120"/>
      <c r="H50" s="120"/>
      <c r="I50" s="121">
        <v>10308.94</v>
      </c>
      <c r="J50" s="121"/>
      <c r="K50" s="121"/>
      <c r="L50" s="121"/>
      <c r="M50" s="122"/>
      <c r="N50" s="122"/>
      <c r="O50" s="44"/>
      <c r="P50" s="44"/>
      <c r="Q50" s="44"/>
      <c r="R50" s="44"/>
      <c r="S50" s="44"/>
    </row>
    <row r="51" spans="1:19" ht="12.75">
      <c r="A51" s="119" t="s">
        <v>60</v>
      </c>
      <c r="B51" s="120"/>
      <c r="C51" s="120"/>
      <c r="D51" s="120"/>
      <c r="E51" s="120"/>
      <c r="F51" s="120"/>
      <c r="G51" s="120"/>
      <c r="H51" s="120"/>
      <c r="I51" s="121">
        <v>7788.98</v>
      </c>
      <c r="J51" s="121"/>
      <c r="K51" s="121"/>
      <c r="L51" s="121"/>
      <c r="M51" s="122"/>
      <c r="N51" s="122"/>
      <c r="O51" s="44"/>
      <c r="P51" s="44"/>
      <c r="Q51" s="44"/>
      <c r="R51" s="44"/>
      <c r="S51" s="44"/>
    </row>
    <row r="52" spans="1:19" ht="12.75">
      <c r="A52" s="123" t="s">
        <v>74</v>
      </c>
      <c r="B52" s="124"/>
      <c r="C52" s="124"/>
      <c r="D52" s="124"/>
      <c r="E52" s="124"/>
      <c r="F52" s="124"/>
      <c r="G52" s="124"/>
      <c r="H52" s="124"/>
      <c r="I52" s="125"/>
      <c r="J52" s="125"/>
      <c r="K52" s="125"/>
      <c r="L52" s="125"/>
      <c r="M52" s="126"/>
      <c r="N52" s="126"/>
      <c r="O52" s="44"/>
      <c r="P52" s="44"/>
      <c r="Q52" s="44"/>
      <c r="R52" s="44"/>
      <c r="S52" s="44"/>
    </row>
    <row r="53" spans="1:19" ht="36">
      <c r="A53" s="119" t="s">
        <v>62</v>
      </c>
      <c r="B53" s="120"/>
      <c r="C53" s="120"/>
      <c r="D53" s="120"/>
      <c r="E53" s="120"/>
      <c r="F53" s="120"/>
      <c r="G53" s="120"/>
      <c r="H53" s="120"/>
      <c r="I53" s="121">
        <v>32449.02</v>
      </c>
      <c r="J53" s="121"/>
      <c r="K53" s="121"/>
      <c r="L53" s="121"/>
      <c r="M53" s="122"/>
      <c r="N53" s="122" t="s">
        <v>50</v>
      </c>
      <c r="O53" s="44"/>
      <c r="P53" s="44"/>
      <c r="Q53" s="44"/>
      <c r="R53" s="44"/>
      <c r="S53" s="44"/>
    </row>
    <row r="54" spans="1:19" ht="12.75">
      <c r="A54" s="119" t="s">
        <v>63</v>
      </c>
      <c r="B54" s="120"/>
      <c r="C54" s="120"/>
      <c r="D54" s="120"/>
      <c r="E54" s="120"/>
      <c r="F54" s="120"/>
      <c r="G54" s="120"/>
      <c r="H54" s="120"/>
      <c r="I54" s="121">
        <v>407.64</v>
      </c>
      <c r="J54" s="121"/>
      <c r="K54" s="121"/>
      <c r="L54" s="121"/>
      <c r="M54" s="122"/>
      <c r="N54" s="122"/>
      <c r="O54" s="44"/>
      <c r="P54" s="44"/>
      <c r="Q54" s="44"/>
      <c r="R54" s="44"/>
      <c r="S54" s="44"/>
    </row>
    <row r="55" spans="1:19" ht="12.75">
      <c r="A55" s="119" t="s">
        <v>64</v>
      </c>
      <c r="B55" s="120"/>
      <c r="C55" s="120"/>
      <c r="D55" s="120"/>
      <c r="E55" s="120"/>
      <c r="F55" s="120"/>
      <c r="G55" s="120"/>
      <c r="H55" s="120"/>
      <c r="I55" s="121">
        <v>278.02</v>
      </c>
      <c r="J55" s="121"/>
      <c r="K55" s="121"/>
      <c r="L55" s="121"/>
      <c r="M55" s="122"/>
      <c r="N55" s="122"/>
      <c r="O55" s="44"/>
      <c r="P55" s="44"/>
      <c r="Q55" s="44"/>
      <c r="R55" s="44"/>
      <c r="S55" s="44"/>
    </row>
    <row r="56" spans="1:19" ht="36">
      <c r="A56" s="119" t="s">
        <v>65</v>
      </c>
      <c r="B56" s="120"/>
      <c r="C56" s="120"/>
      <c r="D56" s="120"/>
      <c r="E56" s="120"/>
      <c r="F56" s="120"/>
      <c r="G56" s="120"/>
      <c r="H56" s="120"/>
      <c r="I56" s="121">
        <v>33134.68</v>
      </c>
      <c r="J56" s="121"/>
      <c r="K56" s="121"/>
      <c r="L56" s="121"/>
      <c r="M56" s="122"/>
      <c r="N56" s="122" t="s">
        <v>50</v>
      </c>
      <c r="O56" s="44"/>
      <c r="P56" s="44"/>
      <c r="Q56" s="44"/>
      <c r="R56" s="44"/>
      <c r="S56" s="44"/>
    </row>
    <row r="57" spans="1:19" ht="12.75">
      <c r="A57" s="119" t="s">
        <v>66</v>
      </c>
      <c r="B57" s="120"/>
      <c r="C57" s="120"/>
      <c r="D57" s="120"/>
      <c r="E57" s="120"/>
      <c r="F57" s="120"/>
      <c r="G57" s="120"/>
      <c r="H57" s="120"/>
      <c r="I57" s="121"/>
      <c r="J57" s="121"/>
      <c r="K57" s="121"/>
      <c r="L57" s="121"/>
      <c r="M57" s="122"/>
      <c r="N57" s="122"/>
      <c r="O57" s="44"/>
      <c r="P57" s="44"/>
      <c r="Q57" s="44"/>
      <c r="R57" s="44"/>
      <c r="S57" s="44"/>
    </row>
    <row r="58" spans="1:19" ht="12.75">
      <c r="A58" s="119" t="s">
        <v>67</v>
      </c>
      <c r="B58" s="120"/>
      <c r="C58" s="120"/>
      <c r="D58" s="120"/>
      <c r="E58" s="120"/>
      <c r="F58" s="120"/>
      <c r="G58" s="120"/>
      <c r="H58" s="120"/>
      <c r="I58" s="121">
        <v>538.44000000000005</v>
      </c>
      <c r="J58" s="121"/>
      <c r="K58" s="121"/>
      <c r="L58" s="121"/>
      <c r="M58" s="122"/>
      <c r="N58" s="122"/>
      <c r="O58" s="44"/>
      <c r="P58" s="44"/>
      <c r="Q58" s="44"/>
      <c r="R58" s="44"/>
      <c r="S58" s="44"/>
    </row>
    <row r="59" spans="1:19" ht="12.75">
      <c r="A59" s="119" t="s">
        <v>68</v>
      </c>
      <c r="B59" s="120"/>
      <c r="C59" s="120"/>
      <c r="D59" s="120"/>
      <c r="E59" s="120"/>
      <c r="F59" s="120"/>
      <c r="G59" s="120"/>
      <c r="H59" s="120"/>
      <c r="I59" s="121">
        <v>1022.58</v>
      </c>
      <c r="J59" s="121"/>
      <c r="K59" s="121"/>
      <c r="L59" s="121"/>
      <c r="M59" s="122"/>
      <c r="N59" s="122"/>
      <c r="O59" s="44"/>
      <c r="P59" s="44"/>
      <c r="Q59" s="44"/>
      <c r="R59" s="44"/>
      <c r="S59" s="44"/>
    </row>
    <row r="60" spans="1:19" ht="12.75">
      <c r="A60" s="119" t="s">
        <v>69</v>
      </c>
      <c r="B60" s="120"/>
      <c r="C60" s="120"/>
      <c r="D60" s="120"/>
      <c r="E60" s="120"/>
      <c r="F60" s="120"/>
      <c r="G60" s="120"/>
      <c r="H60" s="120"/>
      <c r="I60" s="121">
        <v>13475.74</v>
      </c>
      <c r="J60" s="121"/>
      <c r="K60" s="121"/>
      <c r="L60" s="121"/>
      <c r="M60" s="122"/>
      <c r="N60" s="122"/>
      <c r="O60" s="44"/>
      <c r="P60" s="44"/>
      <c r="Q60" s="44"/>
      <c r="R60" s="44"/>
      <c r="S60" s="44"/>
    </row>
    <row r="61" spans="1:19" ht="12.75">
      <c r="A61" s="119" t="s">
        <v>70</v>
      </c>
      <c r="B61" s="120"/>
      <c r="C61" s="120"/>
      <c r="D61" s="120"/>
      <c r="E61" s="120"/>
      <c r="F61" s="120"/>
      <c r="G61" s="120"/>
      <c r="H61" s="120"/>
      <c r="I61" s="121">
        <v>10308.94</v>
      </c>
      <c r="J61" s="121"/>
      <c r="K61" s="121"/>
      <c r="L61" s="121"/>
      <c r="M61" s="122"/>
      <c r="N61" s="122"/>
      <c r="O61" s="44"/>
      <c r="P61" s="44"/>
      <c r="Q61" s="44"/>
      <c r="R61" s="44"/>
      <c r="S61" s="44"/>
    </row>
    <row r="62" spans="1:19" ht="12.75">
      <c r="A62" s="119" t="s">
        <v>71</v>
      </c>
      <c r="B62" s="120"/>
      <c r="C62" s="120"/>
      <c r="D62" s="120"/>
      <c r="E62" s="120"/>
      <c r="F62" s="120"/>
      <c r="G62" s="120"/>
      <c r="H62" s="120"/>
      <c r="I62" s="121">
        <v>7788.98</v>
      </c>
      <c r="J62" s="121"/>
      <c r="K62" s="121"/>
      <c r="L62" s="121"/>
      <c r="M62" s="122"/>
      <c r="N62" s="122"/>
      <c r="O62" s="44"/>
      <c r="P62" s="44"/>
      <c r="Q62" s="44"/>
      <c r="R62" s="44"/>
      <c r="S62" s="44"/>
    </row>
    <row r="63" spans="1:19" ht="12.75">
      <c r="A63" s="119" t="s">
        <v>75</v>
      </c>
      <c r="B63" s="120"/>
      <c r="C63" s="120"/>
      <c r="D63" s="120"/>
      <c r="E63" s="120"/>
      <c r="F63" s="120"/>
      <c r="G63" s="120"/>
      <c r="H63" s="120"/>
      <c r="I63" s="121">
        <v>1563.96</v>
      </c>
      <c r="J63" s="121"/>
      <c r="K63" s="121"/>
      <c r="L63" s="121"/>
      <c r="M63" s="122"/>
      <c r="N63" s="122"/>
      <c r="O63" s="44"/>
      <c r="P63" s="44"/>
      <c r="Q63" s="44"/>
      <c r="R63" s="44"/>
      <c r="S63" s="44"/>
    </row>
    <row r="64" spans="1:19" ht="12.75">
      <c r="A64" s="123" t="s">
        <v>65</v>
      </c>
      <c r="B64" s="124"/>
      <c r="C64" s="124"/>
      <c r="D64" s="124"/>
      <c r="E64" s="124"/>
      <c r="F64" s="124"/>
      <c r="G64" s="124"/>
      <c r="H64" s="124"/>
      <c r="I64" s="125">
        <v>34698.639999999999</v>
      </c>
      <c r="J64" s="125"/>
      <c r="K64" s="125"/>
      <c r="L64" s="125"/>
      <c r="M64" s="126"/>
      <c r="N64" s="126"/>
      <c r="O64" s="44"/>
      <c r="P64" s="44"/>
      <c r="Q64" s="44"/>
      <c r="R64" s="44"/>
      <c r="S64" s="44"/>
    </row>
    <row r="65" spans="1:19" ht="12.75">
      <c r="A65" s="119" t="s">
        <v>76</v>
      </c>
      <c r="B65" s="120"/>
      <c r="C65" s="120"/>
      <c r="D65" s="120"/>
      <c r="E65" s="120"/>
      <c r="F65" s="120"/>
      <c r="G65" s="120"/>
      <c r="H65" s="120"/>
      <c r="I65" s="121">
        <v>6245.76</v>
      </c>
      <c r="J65" s="121"/>
      <c r="K65" s="121"/>
      <c r="L65" s="121"/>
      <c r="M65" s="122"/>
      <c r="N65" s="122"/>
      <c r="O65" s="44"/>
      <c r="P65" s="44"/>
      <c r="Q65" s="44"/>
      <c r="R65" s="44"/>
      <c r="S65" s="44"/>
    </row>
    <row r="66" spans="1:19" ht="36">
      <c r="A66" s="123" t="s">
        <v>77</v>
      </c>
      <c r="B66" s="124"/>
      <c r="C66" s="124"/>
      <c r="D66" s="124"/>
      <c r="E66" s="124"/>
      <c r="F66" s="124"/>
      <c r="G66" s="124"/>
      <c r="H66" s="124"/>
      <c r="I66" s="125">
        <v>40944.400000000001</v>
      </c>
      <c r="J66" s="125"/>
      <c r="K66" s="125"/>
      <c r="L66" s="125"/>
      <c r="M66" s="126"/>
      <c r="N66" s="126" t="s">
        <v>50</v>
      </c>
      <c r="O66" s="44"/>
      <c r="P66" s="44"/>
      <c r="Q66" s="44"/>
      <c r="R66" s="44"/>
      <c r="S66" s="44"/>
    </row>
    <row r="67" spans="1:19">
      <c r="A67" s="45"/>
      <c r="B67" s="46"/>
      <c r="C67" s="47"/>
      <c r="D67" s="48"/>
      <c r="E67" s="49"/>
      <c r="F67" s="49"/>
      <c r="G67" s="49"/>
      <c r="H67" s="49"/>
      <c r="I67" s="45"/>
      <c r="J67" s="45"/>
      <c r="K67" s="45"/>
      <c r="L67" s="45"/>
      <c r="M67" s="45"/>
      <c r="N67" s="45"/>
    </row>
    <row r="68" spans="1:19">
      <c r="A68" s="50"/>
      <c r="B68" s="51"/>
      <c r="C68" s="52"/>
      <c r="D68" s="50"/>
      <c r="E68" s="53"/>
      <c r="F68" s="53"/>
      <c r="G68" s="53"/>
      <c r="H68" s="53"/>
      <c r="I68" s="54"/>
      <c r="J68" s="53"/>
      <c r="K68" s="53"/>
      <c r="L68" s="53"/>
      <c r="M68" s="53"/>
    </row>
    <row r="69" spans="1:19">
      <c r="A69" s="50"/>
      <c r="B69" s="51"/>
      <c r="C69" s="52"/>
      <c r="D69" s="50"/>
      <c r="E69" s="53"/>
      <c r="F69" s="53"/>
      <c r="G69" s="53"/>
      <c r="H69" s="53"/>
      <c r="I69" s="54"/>
      <c r="J69" s="53"/>
      <c r="K69" s="53"/>
      <c r="L69" s="53"/>
      <c r="M69" s="53"/>
    </row>
    <row r="70" spans="1:19" ht="12.75">
      <c r="A70" s="55"/>
      <c r="B70" s="56" t="s">
        <v>36</v>
      </c>
      <c r="C70" s="57" t="s">
        <v>42</v>
      </c>
      <c r="D70" s="55"/>
      <c r="E70" s="58"/>
      <c r="F70" s="59"/>
      <c r="G70" s="60"/>
      <c r="H70" s="59"/>
      <c r="I70" s="61"/>
      <c r="J70" s="61"/>
      <c r="K70" s="61"/>
      <c r="L70" s="61"/>
      <c r="M70" s="61"/>
      <c r="N70" s="59"/>
    </row>
    <row r="71" spans="1:19" ht="12.75">
      <c r="C71" s="63" t="s">
        <v>34</v>
      </c>
      <c r="D71" s="64"/>
      <c r="E71" s="64"/>
      <c r="O71" s="59"/>
      <c r="P71" s="59"/>
      <c r="Q71" s="59"/>
      <c r="R71" s="59"/>
      <c r="S71" s="59"/>
    </row>
    <row r="72" spans="1:19">
      <c r="C72" s="63"/>
      <c r="D72" s="64"/>
      <c r="E72" s="64"/>
    </row>
    <row r="73" spans="1:19">
      <c r="D73" s="65"/>
    </row>
    <row r="75" spans="1:19" ht="12.75">
      <c r="A75" s="66"/>
      <c r="B75" s="56" t="s">
        <v>35</v>
      </c>
      <c r="C75" s="57" t="s">
        <v>43</v>
      </c>
      <c r="D75" s="67"/>
      <c r="E75" s="57"/>
      <c r="F75" s="59"/>
      <c r="G75" s="68"/>
      <c r="H75" s="68"/>
      <c r="I75" s="68"/>
      <c r="J75" s="68"/>
      <c r="K75" s="68"/>
      <c r="L75" s="68"/>
      <c r="M75" s="68"/>
      <c r="N75" s="59"/>
    </row>
    <row r="76" spans="1:19" ht="12.75">
      <c r="C76" s="63" t="s">
        <v>34</v>
      </c>
      <c r="D76" s="64"/>
      <c r="E76" s="64"/>
      <c r="O76" s="59"/>
      <c r="P76" s="59"/>
      <c r="Q76" s="59"/>
      <c r="R76" s="59"/>
      <c r="S76" s="59"/>
    </row>
  </sheetData>
  <mergeCells count="69"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62:H62"/>
    <mergeCell ref="A51:H51"/>
    <mergeCell ref="A52:H52"/>
    <mergeCell ref="A53:H53"/>
    <mergeCell ref="A54:H54"/>
    <mergeCell ref="A55:H55"/>
    <mergeCell ref="A56:H56"/>
    <mergeCell ref="A45:H45"/>
    <mergeCell ref="A46:H46"/>
    <mergeCell ref="A47:H47"/>
    <mergeCell ref="A48:H48"/>
    <mergeCell ref="A49:H49"/>
    <mergeCell ref="A50:H50"/>
    <mergeCell ref="A39:H39"/>
    <mergeCell ref="A40:H40"/>
    <mergeCell ref="A41:H41"/>
    <mergeCell ref="A42:H42"/>
    <mergeCell ref="A43:H43"/>
    <mergeCell ref="A44:H44"/>
    <mergeCell ref="A29:N29"/>
    <mergeCell ref="A34:H34"/>
    <mergeCell ref="A35:H35"/>
    <mergeCell ref="A36:H36"/>
    <mergeCell ref="A37:H37"/>
    <mergeCell ref="A38:H38"/>
    <mergeCell ref="B11:M11"/>
    <mergeCell ref="B7:M7"/>
    <mergeCell ref="B13:M13"/>
    <mergeCell ref="B14:M14"/>
    <mergeCell ref="B8:M8"/>
    <mergeCell ref="B10:M10"/>
    <mergeCell ref="I12:J12"/>
    <mergeCell ref="G12:H12"/>
    <mergeCell ref="E24:G24"/>
    <mergeCell ref="M26:N26"/>
    <mergeCell ref="H23:H27"/>
    <mergeCell ref="L25:L27"/>
    <mergeCell ref="G25:G27"/>
    <mergeCell ref="E23:G23"/>
    <mergeCell ref="I23:L23"/>
    <mergeCell ref="L18:M18"/>
    <mergeCell ref="A23:A27"/>
    <mergeCell ref="B23:B27"/>
    <mergeCell ref="C23:C27"/>
    <mergeCell ref="M23:N25"/>
    <mergeCell ref="I25:I27"/>
    <mergeCell ref="J25:J27"/>
    <mergeCell ref="E26:E27"/>
    <mergeCell ref="F26:F27"/>
    <mergeCell ref="K26:K27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Timofeeva</dc:creator>
  <cp:lastModifiedBy>Timofeeva</cp:lastModifiedBy>
  <cp:lastPrinted>2009-11-13T06:39:51Z</cp:lastPrinted>
  <dcterms:created xsi:type="dcterms:W3CDTF">2004-03-31T11:09:00Z</dcterms:created>
  <dcterms:modified xsi:type="dcterms:W3CDTF">2014-02-18T07:51:13Z</dcterms:modified>
</cp:coreProperties>
</file>