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Ресурсная смета" sheetId="1" r:id="rId1"/>
  </sheets>
  <definedNames>
    <definedName name="Constr" localSheetId="0">'Ресурсная смета'!$A$7</definedName>
    <definedName name="FOT" localSheetId="0">'Ресурсная смета'!$C$19</definedName>
    <definedName name="Ind" localSheetId="0">'Ресурсная смета'!$F$9</definedName>
    <definedName name="Obj" localSheetId="0">'Ресурсная смета'!$C$12</definedName>
    <definedName name="Obosn" localSheetId="0">'Ресурсная смета'!$C$15</definedName>
    <definedName name="SmPr" localSheetId="0">'Ресурсная смета'!$C$16</definedName>
    <definedName name="_xlnm.Print_Titles" localSheetId="0">'Ресурсная смета'!$28:$28</definedName>
  </definedNames>
  <calcPr calcId="124519" fullCalcOnLoad="1"/>
</workbook>
</file>

<file path=xl/calcChain.xml><?xml version="1.0" encoding="utf-8"?>
<calcChain xmlns="http://schemas.openxmlformats.org/spreadsheetml/2006/main">
  <c r="F123" i="1"/>
  <c r="F121"/>
  <c r="F97"/>
  <c r="F39"/>
</calcChain>
</file>

<file path=xl/sharedStrings.xml><?xml version="1.0" encoding="utf-8"?>
<sst xmlns="http://schemas.openxmlformats.org/spreadsheetml/2006/main" count="576" uniqueCount="300">
  <si>
    <t>(наименование стройки)</t>
  </si>
  <si>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</si>
  <si>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</si>
  <si>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</si>
  <si>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</si>
  <si>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</si>
  <si>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</si>
  <si>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Осн.З/п</t>
  </si>
  <si>
    <t>В том числе</t>
  </si>
  <si>
    <t>Обоснование</t>
  </si>
  <si>
    <t>Эк.Маш.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</si>
  <si>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</si>
  <si>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</si>
  <si>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</si>
  <si>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</si>
  <si>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</si>
  <si>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</si>
  <si>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 xml:space="preserve">ЛОКАЛЬНЫЙ РЕСУРСНЫЙ СМЕТНЫЙ РАСЧЕТ  № </t>
  </si>
  <si>
    <t>Т/з осн. раб.</t>
  </si>
  <si>
    <t>на</t>
  </si>
  <si>
    <t>Т/з мех.</t>
  </si>
  <si>
    <t>СОГЛАСОВАНО:</t>
  </si>
  <si>
    <t>УТВЕРЖДАЮ:</t>
  </si>
  <si>
    <t xml:space="preserve">Основание: </t>
  </si>
  <si>
    <t>______________</t>
  </si>
  <si>
    <t>_______________</t>
  </si>
  <si>
    <t>" _____ " ________________ 2012 г.</t>
  </si>
  <si>
    <t>"______ " _______________2012 г.</t>
  </si>
  <si>
    <t xml:space="preserve">                                       Раздел 1. Водопровод В1</t>
  </si>
  <si>
    <t xml:space="preserve">                                       Водомерный узел(на вводе общий)</t>
  </si>
  <si>
    <t>Установка манометров: с трехходовым краном</t>
  </si>
  <si>
    <t>1 компл.</t>
  </si>
  <si>
    <r>
      <t>ГЭСН18-07-001-02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</si>
  <si>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Манометры ОБМ1-100 с трехходовым краном   ф15</t>
  </si>
  <si>
    <t>компл.</t>
  </si>
  <si>
    <r>
      <t>ТСЦ-301-1465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</si>
  <si>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счетчиков (водомеров) диаметром: до 20 мм</t>
  </si>
  <si>
    <t>1 счетчик (водомер)</t>
  </si>
  <si>
    <r>
      <t>ГЭСН16-06-005-01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</si>
  <si>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Счетчик холодной воды, марка ВСХ-20 со счетной головкой и роликовым индикатором антимагнитный</t>
  </si>
  <si>
    <t>шт.</t>
  </si>
  <si>
    <r>
      <t>ТСЦ-301-3151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</si>
  <si>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фильтров диаметром : 20 мм</t>
  </si>
  <si>
    <t>10 фильтров</t>
  </si>
  <si>
    <r>
      <t>ГЭСН18-06-007-01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</si>
  <si>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0,1</t>
    </r>
    <r>
      <rPr>
        <i/>
        <sz val="6"/>
        <rFont val="Arial"/>
        <family val="2"/>
        <charset val="204"/>
      </rPr>
      <t xml:space="preserve">
1 / 10</t>
    </r>
  </si>
  <si>
    <t>Фильтры фланцевые магнитный ФВ-20 диаметром 20 мм</t>
  </si>
  <si>
    <r>
      <t>ТСЦ-301-1737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</si>
  <si>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вентилей, задвижек, затворов, клапанов обратных, кранов проходных на трубопроводах из стальных труб диаметром: до 32 мм</t>
  </si>
  <si>
    <t>1 шт.</t>
  </si>
  <si>
    <r>
      <t>ГЭСН16-05-001-02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</si>
  <si>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Клапан фл. латунный ф32</t>
  </si>
  <si>
    <t>шт</t>
  </si>
  <si>
    <t>Установка задвижек на трубопроводах из чугунных напорных фланцевых труб диаметром: до 50 мм</t>
  </si>
  <si>
    <r>
      <t>ГЭСН16-05-002-01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</si>
  <si>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Задвижки чугунная фланцевая 30ч47бр диаметром 50 мм</t>
  </si>
  <si>
    <r>
      <t>ТСЦ-302-1711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</si>
  <si>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Фланцы стальные плоские приварные из стали ВСт3сп2, ВСт3сп3, давлением 1,6 МПа (16 кгс/см2), диаметром 50 мм</t>
  </si>
  <si>
    <r>
      <t>ТСЦ-507-1000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</si>
  <si>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вентилей, задвижек, затворов, клапанов обратных, кранов проходных на трубопроводах из стальных труб диаметром: до 15 мм</t>
  </si>
  <si>
    <r>
      <t>ГЭСН16-05-001-01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</si>
  <si>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Клапан муфтовый ф15(спускник)</t>
  </si>
  <si>
    <t>Регулятор давления"после себя" ф32 РДВ-2АМ</t>
  </si>
  <si>
    <t>Переход 50Х32</t>
  </si>
  <si>
    <r>
      <t>ТСЦ-507-2277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</si>
  <si>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Отвод Ф57Х3</t>
  </si>
  <si>
    <t>Клапан пластмассовый Ду-25мм PPS-C</t>
  </si>
  <si>
    <t>Клапан пластмассовый Ду-20мм PPS-C</t>
  </si>
  <si>
    <t>Прокладка трубопроводов водоснабжения из напорных полиэтиленовых труб низкого давления среднего типа наружным диаметром: 20 мм</t>
  </si>
  <si>
    <t>100 м трубопровода</t>
  </si>
  <si>
    <r>
      <t>ГЭСН16-04-002-01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</si>
  <si>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0,8</t>
    </r>
    <r>
      <rPr>
        <i/>
        <sz val="6"/>
        <rFont val="Arial"/>
        <family val="2"/>
        <charset val="204"/>
      </rPr>
      <t xml:space="preserve">
80 / 100</t>
    </r>
  </si>
  <si>
    <t>Ваша Торговая Компания</t>
  </si>
  <si>
    <t>Трубы полипропиленовые  РN10 ф20Н</t>
  </si>
  <si>
    <t>м</t>
  </si>
  <si>
    <t>Прокладка трубопроводов водоснабжения из напорных полиэтиленовых труб низкого давления среднего типа наружным диаметром: 25 мм</t>
  </si>
  <si>
    <r>
      <t>ГЭСН16-04-002-02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</si>
  <si>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0,03</t>
    </r>
    <r>
      <rPr>
        <i/>
        <sz val="6"/>
        <rFont val="Arial"/>
        <family val="2"/>
        <charset val="204"/>
      </rPr>
      <t xml:space="preserve">
3 / 100</t>
    </r>
  </si>
  <si>
    <t>Трубы полипропиленовые  РN10 ф25Н</t>
  </si>
  <si>
    <t>Прокладка трубопроводов водоснабжения из напорных полиэтиленовых труб низкого давления среднего типа наружным диаметром: 32 мм</t>
  </si>
  <si>
    <r>
      <t>ГЭСН16-04-002-03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</si>
  <si>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0,04</t>
    </r>
    <r>
      <rPr>
        <i/>
        <sz val="6"/>
        <rFont val="Arial"/>
        <family val="2"/>
        <charset val="204"/>
      </rPr>
      <t xml:space="preserve">
4 / 100</t>
    </r>
  </si>
  <si>
    <t>Трубы полипропиленовые  РN10 ф32Н</t>
  </si>
  <si>
    <t>Прокладка трубопроводов водоснабжения из стальных водогазопроводных оцинкованных труб диаметром: 50 мм</t>
  </si>
  <si>
    <r>
      <t>ГЭСН16-02-002-06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</si>
  <si>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Трубопроводы из стальных электросварных труб с гильзами для отопления и водоснабжения, наружный диаметр 57 мм, толщина стенки 3,0 мм</t>
  </si>
  <si>
    <r>
      <t>ТСЦ-302-1317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</si>
  <si>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Гидравлическое испытание трубопроводов систем отопления, водопровода и горячего водоснабжения диаметром: до 50 мм</t>
  </si>
  <si>
    <r>
      <t>ГЭСН16-07-005-01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</si>
  <si>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 xml:space="preserve">                                       Наружные поливочные краны</t>
  </si>
  <si>
    <t>Установка кранов поливочных, диаметром: 25 мм</t>
  </si>
  <si>
    <t>1 кран</t>
  </si>
  <si>
    <r>
      <t>ГЭСН16-07-001-02</t>
    </r>
    <r>
      <rPr>
        <i/>
        <sz val="9"/>
        <rFont val="Arial"/>
        <family val="2"/>
        <charset val="204"/>
      </rPr>
      <t xml:space="preserve">
В ред. пр. № 253 Минрегиона РФ</t>
    </r>
  </si>
  <si>
    <t>Вентили проходные муфтовые 15KЧ18Р для воды, давлением 1,6 МПа (16 кгс/см2), диаметром 25 мм</t>
  </si>
  <si>
    <r>
      <t>ТСЦ-302-1136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</si>
  <si>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Рукава поливочные диаметром 25 мм</t>
  </si>
  <si>
    <r>
      <t>ТСЦ-301-3329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</si>
  <si>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Опора для полипропиленовых труб, диаметром 16-32 мм</t>
  </si>
  <si>
    <t>Опора для стальных труб, диаметром 57 мм</t>
  </si>
  <si>
    <t>Установка кранов поливочных диаметром: 15 мм</t>
  </si>
  <si>
    <r>
      <t>ГЭСН16-07-001-02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</si>
  <si>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Вентили проходные муфтовые 15KЧ18Р для воды, давлением 1,6 МПа (16 кгс/см2), диаметром 15 мм</t>
  </si>
  <si>
    <r>
      <t>ТСЦ-302-1134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</si>
  <si>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смесителей</t>
  </si>
  <si>
    <t>10 шт.</t>
  </si>
  <si>
    <r>
      <t>ГЭСН17-01-002-03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</si>
  <si>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0,2</t>
    </r>
    <r>
      <rPr>
        <i/>
        <sz val="6"/>
        <rFont val="Arial"/>
        <family val="2"/>
        <charset val="204"/>
      </rPr>
      <t xml:space="preserve">
2 / 10</t>
    </r>
  </si>
  <si>
    <t xml:space="preserve">                                       Водомерный узел холодной воды(тепловой узел)</t>
  </si>
  <si>
    <t>Переход 25х20</t>
  </si>
  <si>
    <t xml:space="preserve">
Приказ Минстроя РТ от 27.02.10 № 21/О</t>
  </si>
  <si>
    <t xml:space="preserve">                                       Водомерный узел холодной воды(ОФИСЫ)</t>
  </si>
  <si>
    <t>Установка счетчиков (водомеров) диаметром: 15 мм</t>
  </si>
  <si>
    <t>Счетчик холодной воды, марка ВСХ-15 со счетной головкой и роликовым индикатором антимагнитный</t>
  </si>
  <si>
    <r>
      <t>ТСЦ-301-3140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</si>
  <si>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фильтров диаметром : 15 мм</t>
  </si>
  <si>
    <r>
      <t>0,8</t>
    </r>
    <r>
      <rPr>
        <i/>
        <sz val="6"/>
        <rFont val="Arial"/>
        <family val="2"/>
        <charset val="204"/>
      </rPr>
      <t xml:space="preserve">
8 / 10</t>
    </r>
  </si>
  <si>
    <t>Фильтр магнитный фланцевый ВФ-15</t>
  </si>
  <si>
    <r>
      <t>ТСЦ-301-1263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</si>
  <si>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вентилей, задвижек, затворов, клапанов обратных, кранов проходных на трубопроводах из стальных труб диаметром: до 20 мм</t>
  </si>
  <si>
    <t>Клапан PPRC ф20</t>
  </si>
  <si>
    <t xml:space="preserve">                                       Раздел 2. Водопровод Т3,Т4</t>
  </si>
  <si>
    <r>
      <t>1,2</t>
    </r>
    <r>
      <rPr>
        <i/>
        <sz val="6"/>
        <rFont val="Arial"/>
        <family val="2"/>
        <charset val="204"/>
      </rPr>
      <t xml:space="preserve">
(95+25) / 100</t>
    </r>
  </si>
  <si>
    <t>Торговый Дом ОПТОРГ</t>
  </si>
  <si>
    <t>Трубы полипропиленовые  РN10 ф16Н</t>
  </si>
  <si>
    <r>
      <t>0,25</t>
    </r>
    <r>
      <rPr>
        <i/>
        <sz val="6"/>
        <rFont val="Arial"/>
        <family val="2"/>
        <charset val="204"/>
      </rPr>
      <t xml:space="preserve">
25 / 100</t>
    </r>
  </si>
  <si>
    <t>Опора для полипропиленовых труб, диаметром 20-26 мм</t>
  </si>
  <si>
    <t>Установка насосов циркуляционных</t>
  </si>
  <si>
    <t>1 насос</t>
  </si>
  <si>
    <r>
      <t>ГЭСН18-05-001-01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</si>
  <si>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Прайс-лист WILO</t>
  </si>
  <si>
    <t>Циркуляционный насос Wilo Star-Z20/5</t>
  </si>
  <si>
    <t xml:space="preserve">                                       Водомерный узел горячей воды(без обводной линии)</t>
  </si>
  <si>
    <t>Клапан муфтовый ф15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</si>
  <si>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</si>
  <si>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Клапан фл. латунный ф25 15б1бк</t>
  </si>
  <si>
    <t>Переход 25х15</t>
  </si>
  <si>
    <t xml:space="preserve">                                       Водомерный узел циркуляционной воды(без обводной линии)</t>
  </si>
  <si>
    <r>
      <t>0,1</t>
    </r>
    <r>
      <rPr>
        <i/>
        <sz val="6"/>
        <rFont val="Arial"/>
        <family val="2"/>
        <charset val="204"/>
      </rPr>
      <t xml:space="preserve">
1/10</t>
    </r>
  </si>
  <si>
    <t>Клапан муфтовый ф20</t>
  </si>
  <si>
    <t>Переход 20х15</t>
  </si>
  <si>
    <t>Установка задвижек на трубопроводах из чугунных напорных фланцевых труб диаметром: до 20 мм</t>
  </si>
  <si>
    <t>Клапан обратный из подъемных из ковк. фл.ф20 на Ру-1,6МПа</t>
  </si>
  <si>
    <t xml:space="preserve">                                       Раздел 3. Канализация К1</t>
  </si>
  <si>
    <t>Прокладка трубопроводов канализации из полиэтиленовых труб высокой плотности диаметром: 100 мм</t>
  </si>
  <si>
    <r>
      <t>ГЭСН16-04-001-02</t>
    </r>
    <r>
      <rPr>
        <i/>
        <sz val="9"/>
        <rFont val="Arial"/>
        <family val="2"/>
        <charset val="204"/>
      </rPr>
      <t xml:space="preserve">
И8-Пр. Минрегиона от 29.06.12 №262</t>
    </r>
  </si>
  <si>
    <r>
      <t>1,08</t>
    </r>
    <r>
      <rPr>
        <i/>
        <sz val="6"/>
        <rFont val="Arial"/>
        <family val="2"/>
        <charset val="204"/>
      </rPr>
      <t xml:space="preserve">
108 / 100</t>
    </r>
  </si>
  <si>
    <t>Трубы канализационные ПНД диаметром, мм: 100</t>
  </si>
  <si>
    <t>Прокладка трубопроводов канализации из полиэтиленовых труб высокой плотности диаметром: 50 мм</t>
  </si>
  <si>
    <r>
      <t>ГЭСН16-04-001-01</t>
    </r>
    <r>
      <rPr>
        <i/>
        <sz val="9"/>
        <rFont val="Arial"/>
        <family val="2"/>
        <charset val="204"/>
      </rPr>
      <t xml:space="preserve">
И8-Пр. Минрегиона от 29.06.12 №262</t>
    </r>
  </si>
  <si>
    <r>
      <t>0,216</t>
    </r>
    <r>
      <rPr>
        <i/>
        <sz val="6"/>
        <rFont val="Arial"/>
        <family val="2"/>
        <charset val="204"/>
      </rPr>
      <t xml:space="preserve">
21,6 / 100</t>
    </r>
  </si>
  <si>
    <t>Трубы канализационные ПНД диаметром, мм: 50</t>
  </si>
  <si>
    <t>Укладка трубопроводов из полиэтиленовых труб диаметром: 100 мм(ВЫПУСК)</t>
  </si>
  <si>
    <t>1 км трубопровода</t>
  </si>
  <si>
    <r>
      <t>ГЭСН22-01-021-03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</si>
  <si>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0,0035</t>
    </r>
    <r>
      <rPr>
        <i/>
        <sz val="6"/>
        <rFont val="Arial"/>
        <family val="2"/>
        <charset val="204"/>
      </rPr>
      <t xml:space="preserve">
3,5/1000</t>
    </r>
  </si>
  <si>
    <t>Трубы полиэтиленовые низкого давления (ПНД) с наружным диаметром 110 мм</t>
  </si>
  <si>
    <r>
      <t>ТСЦ-507-0546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</si>
  <si>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Укладка трубопроводов из полиэтиленовых труб диаметром: 100 мм(ГИЛЬЗА)</t>
  </si>
  <si>
    <r>
      <t>0,002</t>
    </r>
    <r>
      <rPr>
        <i/>
        <sz val="6"/>
        <rFont val="Arial"/>
        <family val="2"/>
        <charset val="204"/>
      </rPr>
      <t xml:space="preserve">
2/1000</t>
    </r>
  </si>
  <si>
    <t>Переход полипропиленовый 100х50</t>
  </si>
  <si>
    <t>Ревизия полипропиленовая ф100</t>
  </si>
  <si>
    <t>Прочистка полипропиленовая ф100</t>
  </si>
  <si>
    <t>Отвод полипропиленовый ф100 135гр.</t>
  </si>
  <si>
    <t>Отвод полипропиленовый ф100 90гр.</t>
  </si>
  <si>
    <t>Тройник косой полипропиленовый ф100х100 45гр.</t>
  </si>
  <si>
    <t>Тройник прямой полипропиленовый ф100х100 90гр.</t>
  </si>
  <si>
    <t>Крестовина двухплоскостная полипропиленовый ф100х100</t>
  </si>
  <si>
    <t>Крестовина двухплоскостная полипропиленовый ф100х50</t>
  </si>
  <si>
    <t>Отвод полипропиленовый полипропиленовый ф50 90гр.</t>
  </si>
  <si>
    <t>Опора для полипропиленовых труб, диаметром ф100</t>
  </si>
  <si>
    <t>Опора для полипропиленовых труб, диаметром ф50</t>
  </si>
  <si>
    <t xml:space="preserve">                                       Канализация К1Н</t>
  </si>
  <si>
    <t>Прокладка трубопроводов канализации из напорных полиэтиленовых труб низкого давления среднего типа наружным диаметром: 50 мм</t>
  </si>
  <si>
    <r>
      <t>ГЭСН16-04-002-05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</si>
  <si>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0,47</t>
    </r>
    <r>
      <rPr>
        <i/>
        <sz val="6"/>
        <rFont val="Arial"/>
        <family val="2"/>
        <charset val="204"/>
      </rPr>
      <t xml:space="preserve">
47 / 100</t>
    </r>
  </si>
  <si>
    <t>507-2851</t>
  </si>
  <si>
    <t>Труба ПЭ 100 SDR 17, наружный диаметр 50Х3,6 мм (ГОСТ 18599-2001)</t>
  </si>
  <si>
    <t>10 м</t>
  </si>
  <si>
    <r>
      <t>4,446</t>
    </r>
    <r>
      <rPr>
        <i/>
        <sz val="6"/>
        <rFont val="Arial"/>
        <family val="2"/>
        <charset val="204"/>
      </rPr>
      <t xml:space="preserve">
44.46/10</t>
    </r>
  </si>
  <si>
    <t>Укладка трубопроводов из полиэтиленовых труб диаметром: 250 мм</t>
  </si>
  <si>
    <r>
      <t>ГЭСН22-01-021-07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</si>
  <si>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Труба ПЭ 100 SDR 17, наружный диаметр 225х13,4 мм (ГОСТ 18599-2001)</t>
  </si>
  <si>
    <r>
      <t>ТСЦ-507-2858</t>
    </r>
    <r>
      <rPr>
        <i/>
        <sz val="9"/>
        <rFont val="Arial"/>
        <family val="2"/>
        <charset val="204"/>
      </rPr>
      <t xml:space="preserve">
И2-Приказ Минстроя РТ от 29.12.2011 № 268/О</t>
    </r>
  </si>
  <si>
    <t>Тройник косой литой ф110х50 45гр.</t>
  </si>
  <si>
    <t>Тройник косой литой ф50х50 45гр.</t>
  </si>
  <si>
    <t>Отвод ПЭ ф50 литой 135гр</t>
  </si>
  <si>
    <t>Отвод ПЭ ф50 литой 90гр</t>
  </si>
  <si>
    <t>Прочистка ПЭ ф100</t>
  </si>
  <si>
    <t xml:space="preserve">                                       Канализация К2</t>
  </si>
  <si>
    <t>Прокладка трубопроводов канализации из полиэтиленовых труб высокой плотности диаметром: 63 мм</t>
  </si>
  <si>
    <t>100 м</t>
  </si>
  <si>
    <r>
      <t>ГЭСН16-04-001-02</t>
    </r>
    <r>
      <rPr>
        <i/>
        <sz val="9"/>
        <rFont val="Arial"/>
        <family val="2"/>
        <charset val="204"/>
      </rPr>
      <t xml:space="preserve">
Пр.Минрегиона №339 от 13.07.11</t>
    </r>
  </si>
  <si>
    <r>
      <t>0,25</t>
    </r>
    <r>
      <rPr>
        <i/>
        <sz val="6"/>
        <rFont val="Arial"/>
        <family val="2"/>
        <charset val="204"/>
      </rPr>
      <t xml:space="preserve">
25/100</t>
    </r>
  </si>
  <si>
    <t>Труба полиэтиленовая канализационная ПНД ф63</t>
  </si>
  <si>
    <t>Прокладка трубопроводов канализации из полиэтиленовых труб высокой плотности диаметром: 75 мм</t>
  </si>
  <si>
    <r>
      <t>0,4</t>
    </r>
    <r>
      <rPr>
        <i/>
        <sz val="6"/>
        <rFont val="Arial"/>
        <family val="2"/>
        <charset val="204"/>
      </rPr>
      <t xml:space="preserve">
40/100</t>
    </r>
  </si>
  <si>
    <t>Труба полиэтиленовая канализационная ПНД ф75</t>
  </si>
  <si>
    <r>
      <t>0,012</t>
    </r>
    <r>
      <rPr>
        <i/>
        <sz val="6"/>
        <rFont val="Arial"/>
        <family val="2"/>
        <charset val="204"/>
      </rPr>
      <t xml:space="preserve">
12/1000</t>
    </r>
  </si>
  <si>
    <t>Прокладка трубопроводов канализации из напорных полиэтиленовых труб низкого давления среднего типа наружным диаметром 100 мм</t>
  </si>
  <si>
    <r>
      <t>ГЭСН16-04-002-09</t>
    </r>
    <r>
      <rPr>
        <i/>
        <sz val="9"/>
        <rFont val="Arial"/>
        <family val="2"/>
        <charset val="204"/>
      </rPr>
      <t xml:space="preserve">
В ред. пр. № 253 Минрегиона РФ</t>
    </r>
  </si>
  <si>
    <r>
      <t>0,085</t>
    </r>
    <r>
      <rPr>
        <i/>
        <sz val="6"/>
        <rFont val="Arial"/>
        <family val="2"/>
        <charset val="204"/>
      </rPr>
      <t xml:space="preserve">
8,5/100</t>
    </r>
  </si>
  <si>
    <t>Труба канализизационная полипропиленовая ф100</t>
  </si>
  <si>
    <t>Прочистка ПЭ ф 75</t>
  </si>
  <si>
    <t>Ревизия полипропиленовая ф75</t>
  </si>
  <si>
    <t>Тройник прямой полипропиленовый ф75Х75</t>
  </si>
  <si>
    <t>Переход напорный литой ф110х75</t>
  </si>
  <si>
    <t>Отвод 135гр.ПЭ ф75 литой</t>
  </si>
  <si>
    <t>Отвод 135гр.ПЭ ф110 литой</t>
  </si>
  <si>
    <t>Опора для полипропиленовых труб, диаметром ф75-100</t>
  </si>
  <si>
    <t>Установка воронок водосточных</t>
  </si>
  <si>
    <t>1 воронка</t>
  </si>
  <si>
    <r>
      <t>ГЭСН16-07-002-01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</si>
  <si>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Воронка НL62.1В/41ф75 с электропрогревом 30вт,220в</t>
  </si>
  <si>
    <t>Тройник косой ПЭ 45гр. ф4х40 литой</t>
  </si>
  <si>
    <t>Тройник косой ПЭ 45гр. ф75х45литой</t>
  </si>
  <si>
    <t>Отвод 135гр.ПЭ ф40 литой</t>
  </si>
  <si>
    <t>Заглушка ПЭ ф40 литой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</si>
  <si>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</si>
  <si>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Обратный автоматический клапан ф40</t>
  </si>
  <si>
    <t>Опора для полипропиленовых труб, диаметром ф40</t>
  </si>
  <si>
    <t xml:space="preserve">                                       Раздел 4. Оборудование</t>
  </si>
  <si>
    <t>Установка унитазов: с бачком непосредственно присоединенным</t>
  </si>
  <si>
    <t>10 компл.</t>
  </si>
  <si>
    <r>
      <t>ГЭСН17-01-003-01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</si>
  <si>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0,14</t>
    </r>
    <r>
      <rPr>
        <i/>
        <sz val="6"/>
        <rFont val="Arial"/>
        <family val="2"/>
        <charset val="204"/>
      </rPr>
      <t xml:space="preserve">
14/100</t>
    </r>
  </si>
  <si>
    <t>Унитаз керамический "Компакт" с косым выпуском с низкорасполагаемым бачком керамическим</t>
  </si>
  <si>
    <r>
      <t>ТСЦ-301-0904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</si>
  <si>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умывальников одиночных: с подводкой холодной и горячей воды</t>
  </si>
  <si>
    <r>
      <t>ГЭСН17-01-001-14</t>
    </r>
    <r>
      <rPr>
        <i/>
        <sz val="9"/>
        <rFont val="Arial"/>
        <family val="2"/>
        <charset val="204"/>
      </rPr>
      <t xml:space="preserve">
В ред. пр. № 253 Минрегиона РФ</t>
    </r>
  </si>
  <si>
    <r>
      <t>1</t>
    </r>
    <r>
      <rPr>
        <i/>
        <sz val="6"/>
        <rFont val="Arial"/>
        <family val="2"/>
        <charset val="204"/>
      </rPr>
      <t xml:space="preserve">
10/10</t>
    </r>
  </si>
  <si>
    <t>Умывальник керамический полукруглый  600х450 с выпуском ВСУ,с  сифоном пласмасовым для умывальников, смеситель настенный СМ-Ум-ВКСЦ</t>
  </si>
  <si>
    <r>
      <t>ТСЦ-301-0828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</si>
  <si>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поддонов душевых: чугунных и стальных мелких</t>
  </si>
  <si>
    <r>
      <t>ГЭСН17-01-001-18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</si>
  <si>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0,2</t>
    </r>
    <r>
      <rPr>
        <i/>
        <sz val="6"/>
        <rFont val="Arial"/>
        <family val="2"/>
        <charset val="204"/>
      </rPr>
      <t xml:space="preserve">
2/10</t>
    </r>
  </si>
  <si>
    <t>Поддоны чугунный,мелкий 800х800,сифон для поддона,уравнитель электрических потенциалов</t>
  </si>
  <si>
    <r>
      <t>ТСЦ-301-0543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</si>
  <si>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Гибкая подводка к унитазу ф10 пластмассовая</t>
  </si>
  <si>
    <t>Гибкая подводка к умывальнику ф16 пластмассовая(для горячей воды)</t>
  </si>
  <si>
    <t>Гибкая подводка к умывальнику ф16 пластмассовая(для холодной воды)</t>
  </si>
  <si>
    <t>Установка кранов пожарных диаметром 50 мм</t>
  </si>
  <si>
    <r>
      <t>ГЭСН16-07-001-01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</si>
  <si>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Клапан латунный запорный проходной пожарный с муфтовыми и цапковыми присоединительными концами Ду50 1Б1р</t>
  </si>
  <si>
    <t>Ствол пожарный ручной на РУ0,4 МПа РС-50</t>
  </si>
  <si>
    <t>Головки для пожарных рукавов соединительные напорные, давлением 1,2 МПа (12 кгс/см2) рукавные, диаметром 50 мм</t>
  </si>
  <si>
    <r>
      <t>ТСЦ-301-1173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</si>
  <si>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Головки для пожарных рукавов соединительные напорные, давлением 1,2 МПа (12 кгс/см2) цапковая, диаметром 50 мм</t>
  </si>
  <si>
    <t>Рукава пожарные викидной из синтетических волокон с латексным покрытием, диаметром 50 мм</t>
  </si>
  <si>
    <r>
      <t>ТСЦ-301-1226</t>
    </r>
    <r>
      <rPr>
        <i/>
        <sz val="9"/>
        <rFont val="Arial"/>
        <family val="2"/>
        <charset val="204"/>
      </rPr>
      <t xml:space="preserve">
Приказ Минстроя РТ от 27.02.10 № 21/О</t>
    </r>
  </si>
  <si>
    <t>Установка  шкафов</t>
  </si>
  <si>
    <t>100 шт. изделий</t>
  </si>
  <si>
    <r>
      <t>ГЭСН10-01-059-01</t>
    </r>
    <r>
      <rPr>
        <i/>
        <sz val="9"/>
        <rFont val="Arial"/>
        <family val="2"/>
        <charset val="204"/>
      </rPr>
      <t xml:space="preserve">
И6-Пр. Минрегион от 29.12.11 №631</t>
    </r>
  </si>
  <si>
    <r>
      <t>0,05</t>
    </r>
    <r>
      <rPr>
        <i/>
        <sz val="6"/>
        <rFont val="Arial"/>
        <family val="2"/>
        <charset val="204"/>
      </rPr>
      <t xml:space="preserve">
5/100</t>
    </r>
  </si>
  <si>
    <t>Шкаф пожарный ШПК 540х230х1300(Н) ШПК-320Н</t>
  </si>
  <si>
    <t>Огнетушитель порошковый ОП-10(3)</t>
  </si>
  <si>
    <t>Итого прямые затраты по смете в текущих ценах</t>
  </si>
  <si>
    <t>Накладные расходы</t>
  </si>
  <si>
    <t xml:space="preserve">  В том числе, справочно:</t>
  </si>
  <si>
    <t xml:space="preserve">   118%*0,85 ФОТ (от 408,84)  (Поз. 171-172)</t>
  </si>
  <si>
    <t xml:space="preserve">   128%*0,85 ФОТ (от 168379)  (Поз. 1-9, 11-16, 18-20, 22, 24, 26-47, 49-57, 60, 62-63, 65-85, 87-98, 103, 113-116, 118, 125-127, 129-132, 137-138, 143, 146-147, 153-170, 173)</t>
  </si>
  <si>
    <t xml:space="preserve">   130%*0,85 ФОТ (от 796,61)  (Поз. 99-102, 117, 119-120, 133-136)</t>
  </si>
  <si>
    <t>Сметная прибыль</t>
  </si>
  <si>
    <t xml:space="preserve">   63%*0,8 ФОТ (от 408,84)  (Поз. 171-172)</t>
  </si>
  <si>
    <t xml:space="preserve">   83%*0,8 ФОТ (от 168379)  (Поз. 1-9, 11-16, 18-20, 22, 24, 26-47, 49-57, 60, 62-63, 65-85, 87-98, 103, 113-116, 118, 125-127, 129-132, 137-138, 143, 146-147, 153-170, 173)</t>
  </si>
  <si>
    <t xml:space="preserve">   89%*0,8 ФОТ (от 796,61)  (Поз. 99-102, 117, 119-120, 133-136)</t>
  </si>
  <si>
    <t>Итоги по смете:</t>
  </si>
  <si>
    <t xml:space="preserve">  Итого Строительные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</si>
  <si>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</si>
  <si>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</si>
  <si>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</si>
  <si>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</si>
  <si>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</si>
  <si>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</si>
  <si>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</si>
  <si>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</si>
  <si>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</si>
  <si>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Строительные работы для расчета лимитированных затрат</t>
  </si>
  <si>
    <t xml:space="preserve">  Итого с оборудованием (57 152,00)</t>
  </si>
  <si>
    <t xml:space="preserve">  НДС 18%</t>
  </si>
  <si>
    <t xml:space="preserve">  ВСЕГО по смете</t>
  </si>
  <si>
    <t>___________________________891,350</t>
  </si>
  <si>
    <t>тыс. руб.</t>
  </si>
  <si>
    <t>___________________________169,584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</si>
  <si>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</si>
  <si>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</si>
  <si>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</si>
  <si>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</si>
  <si>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</si>
  <si>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_______________________________________________________________________________________________1243,95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</si>
  <si>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</si>
  <si>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</si>
  <si>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_______________________________________________________________________________________________38,59</t>
  </si>
  <si>
    <t>Сметная стоимость _______________________________________________________________________________________________</t>
  </si>
  <si>
    <t xml:space="preserve">      оборудования _______________________________________________________________________________________________</t>
  </si>
  <si>
    <t>_______________________________________________________________________________________________57,152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</si>
  <si>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</si>
  <si>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_______________________________________________________________________________________________698,230</t>
  </si>
  <si>
    <t>41-04А</t>
  </si>
  <si>
    <t>Составлен(а) в текущих (прогнозных) ценах по состоянию на 4 кв.2014г.</t>
  </si>
  <si>
    <t>ВиК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</si>
</sst>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0" xfId="0" applyFont="1" applyBorder="1"/>
    <xf numFmtId="0" fontId="1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248"/>
  <sheetViews>
    <sheetView showGridLines="0" tabSelected="1" zoomScaleSheetLayoutView="75" workbookViewId="0">
      <selection activeCell="A249" sqref="A249:IV280"/>
    </sheetView>
  </sheetViews>
  <sheetFormatPr defaultRowHeight="12.75" outlineLevelRow="2"/>
  <cols>
    <col min="1" max="1" width="4.7109375" style="11" customWidth="1"/>
    <col min="2" max="2" width="12.7109375" style="2" customWidth="1"/>
    <col min="3" max="3" width="34.42578125" style="3" customWidth="1"/>
    <col min="4" max="4" width="9.85546875" style="4" customWidth="1"/>
    <col min="5" max="5" width="14.7109375" style="5" customWidth="1"/>
    <col min="6" max="6" width="14.7109375" style="6" customWidth="1"/>
    <col min="7" max="14" width="8.28515625" style="6" customWidth="1"/>
    <col min="15" max="16384" width="9.140625" style="8"/>
  </cols>
  <sheetData>
    <row r="1" spans="1:14" outlineLevel="2">
      <c r="A1" s="1" t="s">
        <v>21</v>
      </c>
      <c r="K1" s="7" t="s">
        <v>22</v>
      </c>
    </row>
    <row r="2" spans="1:14" outlineLevel="1">
      <c r="A2" s="9"/>
      <c r="K2" s="9"/>
    </row>
    <row r="3" spans="1:14" outlineLevel="1">
      <c r="A3" s="9"/>
      <c r="K3" s="9"/>
    </row>
    <row r="4" spans="1:14" outlineLevel="1">
      <c r="A4" s="9" t="s">
        <v>24</v>
      </c>
      <c r="K4" s="9" t="s">
        <v>25</v>
      </c>
    </row>
    <row r="5" spans="1:14" outlineLevel="1">
      <c r="A5" s="2" t="s">
        <v>26</v>
      </c>
      <c r="K5" s="10" t="s">
        <v>27</v>
      </c>
    </row>
    <row r="6" spans="1:14" ht="14.25">
      <c r="C6" s="12"/>
      <c r="E6" s="13"/>
      <c r="F6" s="14" t="s">
        <v>297</v>
      </c>
      <c r="G6" s="15"/>
      <c r="H6" s="16"/>
    </row>
    <row r="7" spans="1:14" ht="14.25">
      <c r="D7" s="17"/>
      <c r="F7" s="18" t="s">
        <v>0</v>
      </c>
      <c r="M7" s="19"/>
    </row>
    <row r="8" spans="1:14">
      <c r="D8" s="6"/>
    </row>
    <row r="9" spans="1:14" ht="15.75">
      <c r="D9" s="6"/>
      <c r="F9" s="20" t="s">
        <v>17</v>
      </c>
      <c r="G9" s="21"/>
    </row>
    <row r="10" spans="1:14" ht="14.25">
      <c r="D10" s="6"/>
      <c r="F10" s="14" t="s">
        <v>1</v>
      </c>
      <c r="G10" s="5"/>
    </row>
    <row r="11" spans="1:14">
      <c r="C11" s="12"/>
      <c r="D11" s="6"/>
      <c r="E11" s="6"/>
    </row>
    <row r="12" spans="1:14" ht="14.25">
      <c r="C12" s="22" t="s">
        <v>19</v>
      </c>
      <c r="D12" s="23" t="s">
        <v>299</v>
      </c>
      <c r="E12" s="15"/>
      <c r="F12" s="24"/>
      <c r="I12" s="16"/>
    </row>
    <row r="13" spans="1:14" ht="14.25">
      <c r="C13" s="25"/>
      <c r="D13" s="17"/>
      <c r="F13" s="18" t="s">
        <v>2</v>
      </c>
      <c r="G13" s="26"/>
      <c r="H13" s="17"/>
      <c r="I13" s="27"/>
    </row>
    <row r="14" spans="1:14">
      <c r="A14" s="28"/>
      <c r="B14" s="29"/>
      <c r="C14" s="12"/>
      <c r="D14" s="6"/>
      <c r="E14" s="6"/>
    </row>
    <row r="15" spans="1:14" ht="14.25">
      <c r="C15" s="30" t="s">
        <v>23</v>
      </c>
      <c r="D15" s="31"/>
      <c r="E15" s="6"/>
      <c r="F15" s="32"/>
      <c r="G15" s="33"/>
    </row>
    <row r="16" spans="1:14" s="35" customFormat="1" ht="14.25">
      <c r="A16" s="14"/>
      <c r="B16" s="34"/>
      <c r="C16" s="30" t="s">
        <v>292</v>
      </c>
      <c r="D16" s="31"/>
      <c r="E16" s="32"/>
      <c r="F16" s="59" t="s">
        <v>280</v>
      </c>
      <c r="G16" s="60"/>
      <c r="H16" s="23" t="s">
        <v>281</v>
      </c>
      <c r="I16" s="32"/>
      <c r="J16" s="32"/>
      <c r="K16" s="32"/>
      <c r="L16" s="32"/>
      <c r="M16" s="32"/>
      <c r="N16" s="32"/>
    </row>
    <row r="17" spans="1:14" s="35" customFormat="1" ht="14.25" outlineLevel="1">
      <c r="A17" s="14"/>
      <c r="B17" s="34"/>
      <c r="C17" s="30" t="s">
        <v>295</v>
      </c>
      <c r="D17" s="31"/>
      <c r="E17" s="32"/>
      <c r="F17" s="59" t="s">
        <v>296</v>
      </c>
      <c r="G17" s="60"/>
      <c r="H17" s="23" t="s">
        <v>281</v>
      </c>
      <c r="I17" s="32"/>
      <c r="J17" s="32"/>
      <c r="K17" s="32"/>
      <c r="L17" s="32"/>
      <c r="M17" s="32"/>
      <c r="N17" s="32"/>
    </row>
    <row r="18" spans="1:14" s="35" customFormat="1" ht="14.25" outlineLevel="1">
      <c r="A18" s="14"/>
      <c r="B18" s="34"/>
      <c r="C18" s="30" t="s">
        <v>293</v>
      </c>
      <c r="D18" s="31"/>
      <c r="E18" s="32"/>
      <c r="F18" s="59" t="s">
        <v>294</v>
      </c>
      <c r="G18" s="60"/>
      <c r="H18" s="23" t="s">
        <v>281</v>
      </c>
      <c r="I18" s="32"/>
      <c r="J18" s="32"/>
      <c r="K18" s="32"/>
      <c r="L18" s="32"/>
      <c r="M18" s="32"/>
      <c r="N18" s="32"/>
    </row>
    <row r="19" spans="1:14" s="35" customFormat="1" ht="14.25">
      <c r="A19" s="14"/>
      <c r="B19" s="34"/>
      <c r="C19" s="30" t="s">
        <v>286</v>
      </c>
      <c r="D19" s="31"/>
      <c r="E19" s="32"/>
      <c r="F19" s="59" t="s">
        <v>282</v>
      </c>
      <c r="G19" s="60"/>
      <c r="H19" s="23" t="s">
        <v>281</v>
      </c>
      <c r="I19" s="32"/>
      <c r="J19" s="32"/>
      <c r="K19" s="32"/>
      <c r="L19" s="32"/>
      <c r="M19" s="32"/>
      <c r="N19" s="32"/>
    </row>
    <row r="20" spans="1:14" s="35" customFormat="1" ht="14.25" outlineLevel="1">
      <c r="A20" s="14"/>
      <c r="B20" s="34"/>
      <c r="C20" s="30" t="s">
        <v>287</v>
      </c>
      <c r="D20" s="31"/>
      <c r="E20" s="32"/>
      <c r="F20" s="59" t="s">
        <v>288</v>
      </c>
      <c r="G20" s="60"/>
      <c r="H20" s="23" t="s">
        <v>289</v>
      </c>
      <c r="I20" s="32"/>
      <c r="J20" s="32"/>
      <c r="K20" s="32"/>
      <c r="L20" s="32"/>
      <c r="M20" s="32"/>
      <c r="N20" s="32"/>
    </row>
    <row r="21" spans="1:14" s="35" customFormat="1" ht="14.25" outlineLevel="2">
      <c r="A21" s="14"/>
      <c r="B21" s="34"/>
      <c r="C21" s="30" t="s">
        <v>290</v>
      </c>
      <c r="D21" s="31"/>
      <c r="E21" s="32"/>
      <c r="F21" s="59" t="s">
        <v>291</v>
      </c>
      <c r="G21" s="60"/>
      <c r="H21" s="23" t="s">
        <v>289</v>
      </c>
      <c r="I21" s="32"/>
      <c r="J21" s="32"/>
      <c r="K21" s="32"/>
      <c r="L21" s="32"/>
      <c r="M21" s="32"/>
      <c r="N21" s="32"/>
    </row>
    <row r="22" spans="1:14" ht="14.25">
      <c r="C22" s="30" t="s">
        <v>298</v>
      </c>
      <c r="D22" s="6"/>
      <c r="E22" s="6"/>
    </row>
    <row r="25" spans="1:14" ht="12.75" customHeight="1">
      <c r="A25" s="39" t="s">
        <v>3</v>
      </c>
      <c r="B25" s="40" t="s">
        <v>9</v>
      </c>
      <c r="C25" s="39" t="s">
        <v>4</v>
      </c>
      <c r="D25" s="39" t="s">
        <v>5</v>
      </c>
      <c r="E25" s="41" t="s">
        <v>6</v>
      </c>
      <c r="F25" s="41"/>
      <c r="G25" s="41" t="s">
        <v>12</v>
      </c>
      <c r="H25" s="41"/>
      <c r="I25" s="41"/>
      <c r="J25" s="41"/>
      <c r="K25" s="41"/>
      <c r="L25" s="41"/>
      <c r="M25" s="39" t="s">
        <v>18</v>
      </c>
      <c r="N25" s="39" t="s">
        <v>20</v>
      </c>
    </row>
    <row r="26" spans="1:14" ht="13.5" customHeight="1">
      <c r="A26" s="39"/>
      <c r="B26" s="40"/>
      <c r="C26" s="39"/>
      <c r="D26" s="39"/>
      <c r="E26" s="41" t="s">
        <v>13</v>
      </c>
      <c r="F26" s="41" t="s">
        <v>14</v>
      </c>
      <c r="G26" s="41" t="s">
        <v>13</v>
      </c>
      <c r="H26" s="41" t="s">
        <v>15</v>
      </c>
      <c r="I26" s="39" t="s">
        <v>8</v>
      </c>
      <c r="J26" s="39"/>
      <c r="K26" s="39"/>
      <c r="L26" s="44"/>
      <c r="M26" s="39"/>
      <c r="N26" s="39"/>
    </row>
    <row r="27" spans="1:14" ht="12.75" customHeight="1">
      <c r="A27" s="39"/>
      <c r="B27" s="42"/>
      <c r="C27" s="43"/>
      <c r="D27" s="39"/>
      <c r="E27" s="41"/>
      <c r="F27" s="41"/>
      <c r="G27" s="41"/>
      <c r="H27" s="41"/>
      <c r="I27" s="36" t="s">
        <v>7</v>
      </c>
      <c r="J27" s="36" t="s">
        <v>10</v>
      </c>
      <c r="K27" s="36" t="s">
        <v>11</v>
      </c>
      <c r="L27" s="36" t="s">
        <v>16</v>
      </c>
      <c r="M27" s="39"/>
      <c r="N27" s="39"/>
    </row>
    <row r="28" spans="1:14">
      <c r="A28" s="61">
        <v>1</v>
      </c>
      <c r="B28" s="38">
        <v>2</v>
      </c>
      <c r="C28" s="61">
        <v>3</v>
      </c>
      <c r="D28" s="37">
        <v>4</v>
      </c>
      <c r="E28" s="62">
        <v>5</v>
      </c>
      <c r="F28" s="62">
        <v>6</v>
      </c>
      <c r="G28" s="37">
        <v>7</v>
      </c>
      <c r="H28" s="61">
        <v>8</v>
      </c>
      <c r="I28" s="63">
        <v>9</v>
      </c>
      <c r="J28" s="63">
        <v>10</v>
      </c>
      <c r="K28" s="63">
        <v>11</v>
      </c>
      <c r="L28" s="63">
        <v>12</v>
      </c>
      <c r="M28" s="63">
        <v>13</v>
      </c>
      <c r="N28" s="63">
        <v>14</v>
      </c>
    </row>
    <row r="29" spans="1:14" ht="19.149999999999999" customHeight="1">
      <c r="A29" s="45" t="s">
        <v>28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ht="19.149999999999999" customHeight="1">
      <c r="A30" s="47" t="s">
        <v>29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4" ht="72">
      <c r="A31" s="48">
        <v>1</v>
      </c>
      <c r="B31" s="49" t="s">
        <v>32</v>
      </c>
      <c r="C31" s="50" t="s">
        <v>30</v>
      </c>
      <c r="D31" s="51" t="s">
        <v>31</v>
      </c>
      <c r="E31" s="52"/>
      <c r="F31" s="53">
        <v>1</v>
      </c>
      <c r="G31" s="53">
        <v>29.61</v>
      </c>
      <c r="H31" s="53">
        <v>29.61</v>
      </c>
      <c r="I31" s="53">
        <v>27.81</v>
      </c>
      <c r="J31" s="53"/>
      <c r="K31" s="53"/>
      <c r="L31" s="53">
        <v>1.8</v>
      </c>
      <c r="M31" s="53">
        <v>0.22</v>
      </c>
      <c r="N31" s="53"/>
    </row>
    <row r="32" spans="1:14" ht="60">
      <c r="A32" s="48">
        <v>2</v>
      </c>
      <c r="B32" s="49" t="s">
        <v>35</v>
      </c>
      <c r="C32" s="50" t="s">
        <v>33</v>
      </c>
      <c r="D32" s="51" t="s">
        <v>34</v>
      </c>
      <c r="E32" s="52"/>
      <c r="F32" s="53">
        <v>1</v>
      </c>
      <c r="G32" s="53">
        <v>380.32</v>
      </c>
      <c r="H32" s="53">
        <v>380.32</v>
      </c>
      <c r="I32" s="53"/>
      <c r="J32" s="53"/>
      <c r="K32" s="53"/>
      <c r="L32" s="53">
        <v>380.32</v>
      </c>
      <c r="M32" s="53"/>
      <c r="N32" s="53"/>
    </row>
    <row r="33" spans="1:14" ht="72">
      <c r="A33" s="48">
        <v>3</v>
      </c>
      <c r="B33" s="49" t="s">
        <v>38</v>
      </c>
      <c r="C33" s="50" t="s">
        <v>36</v>
      </c>
      <c r="D33" s="51" t="s">
        <v>37</v>
      </c>
      <c r="E33" s="52"/>
      <c r="F33" s="53">
        <v>1</v>
      </c>
      <c r="G33" s="53">
        <v>57.39</v>
      </c>
      <c r="H33" s="53">
        <v>57.39</v>
      </c>
      <c r="I33" s="53">
        <v>49.19</v>
      </c>
      <c r="J33" s="53">
        <v>6.4</v>
      </c>
      <c r="K33" s="53">
        <v>1.1299999999999999</v>
      </c>
      <c r="L33" s="53">
        <v>1.8</v>
      </c>
      <c r="M33" s="53">
        <v>0.41</v>
      </c>
      <c r="N33" s="53"/>
    </row>
    <row r="34" spans="1:14" ht="60">
      <c r="A34" s="48">
        <v>4</v>
      </c>
      <c r="B34" s="49" t="s">
        <v>41</v>
      </c>
      <c r="C34" s="50" t="s">
        <v>39</v>
      </c>
      <c r="D34" s="51" t="s">
        <v>40</v>
      </c>
      <c r="E34" s="52"/>
      <c r="F34" s="53">
        <v>1</v>
      </c>
      <c r="G34" s="53">
        <v>3510.15</v>
      </c>
      <c r="H34" s="53">
        <v>3510.15</v>
      </c>
      <c r="I34" s="53"/>
      <c r="J34" s="53"/>
      <c r="K34" s="53"/>
      <c r="L34" s="53">
        <v>3510.15</v>
      </c>
      <c r="M34" s="53"/>
      <c r="N34" s="53"/>
    </row>
    <row r="35" spans="1:14" ht="72">
      <c r="A35" s="48">
        <v>5</v>
      </c>
      <c r="B35" s="49" t="s">
        <v>44</v>
      </c>
      <c r="C35" s="50" t="s">
        <v>42</v>
      </c>
      <c r="D35" s="51" t="s">
        <v>43</v>
      </c>
      <c r="E35" s="52"/>
      <c r="F35" s="54" t="s">
        <v>45</v>
      </c>
      <c r="G35" s="53">
        <v>1361.88</v>
      </c>
      <c r="H35" s="53">
        <v>136.19</v>
      </c>
      <c r="I35" s="53">
        <v>98.14</v>
      </c>
      <c r="J35" s="53">
        <v>35.64</v>
      </c>
      <c r="K35" s="53">
        <v>4.13</v>
      </c>
      <c r="L35" s="53">
        <v>2.41</v>
      </c>
      <c r="M35" s="53">
        <v>0.82</v>
      </c>
      <c r="N35" s="53"/>
    </row>
    <row r="36" spans="1:14" ht="60">
      <c r="A36" s="48">
        <v>6</v>
      </c>
      <c r="B36" s="49" t="s">
        <v>47</v>
      </c>
      <c r="C36" s="50" t="s">
        <v>46</v>
      </c>
      <c r="D36" s="51" t="s">
        <v>40</v>
      </c>
      <c r="E36" s="52"/>
      <c r="F36" s="53">
        <v>1</v>
      </c>
      <c r="G36" s="53">
        <v>3174.01</v>
      </c>
      <c r="H36" s="53">
        <v>3174.01</v>
      </c>
      <c r="I36" s="53"/>
      <c r="J36" s="53"/>
      <c r="K36" s="53"/>
      <c r="L36" s="53">
        <v>3174.01</v>
      </c>
      <c r="M36" s="53"/>
      <c r="N36" s="53"/>
    </row>
    <row r="37" spans="1:14" ht="72">
      <c r="A37" s="48">
        <v>7</v>
      </c>
      <c r="B37" s="49" t="s">
        <v>50</v>
      </c>
      <c r="C37" s="50" t="s">
        <v>48</v>
      </c>
      <c r="D37" s="51" t="s">
        <v>49</v>
      </c>
      <c r="E37" s="52"/>
      <c r="F37" s="53">
        <v>2</v>
      </c>
      <c r="G37" s="53">
        <v>345.13</v>
      </c>
      <c r="H37" s="53">
        <v>690.26</v>
      </c>
      <c r="I37" s="53">
        <v>340.62</v>
      </c>
      <c r="J37" s="53">
        <v>57.06</v>
      </c>
      <c r="K37" s="53">
        <v>4.5199999999999996</v>
      </c>
      <c r="L37" s="53">
        <v>292.58</v>
      </c>
      <c r="M37" s="53">
        <v>2.94</v>
      </c>
      <c r="N37" s="53"/>
    </row>
    <row r="38" spans="1:14">
      <c r="A38" s="48">
        <v>8</v>
      </c>
      <c r="B38" s="55"/>
      <c r="C38" s="50" t="s">
        <v>51</v>
      </c>
      <c r="D38" s="51" t="s">
        <v>52</v>
      </c>
      <c r="E38" s="52"/>
      <c r="F38" s="53">
        <v>2</v>
      </c>
      <c r="G38" s="53"/>
      <c r="H38" s="53"/>
      <c r="I38" s="53"/>
      <c r="J38" s="53"/>
      <c r="K38" s="53"/>
      <c r="L38" s="53"/>
      <c r="M38" s="53"/>
      <c r="N38" s="53"/>
    </row>
    <row r="39" spans="1:14" ht="72">
      <c r="A39" s="48">
        <v>9</v>
      </c>
      <c r="B39" s="49" t="s">
        <v>54</v>
      </c>
      <c r="C39" s="50" t="s">
        <v>53</v>
      </c>
      <c r="D39" s="51" t="s">
        <v>49</v>
      </c>
      <c r="E39" s="52"/>
      <c r="F39" s="53">
        <f>1</f>
        <v>1</v>
      </c>
      <c r="G39" s="53">
        <v>198.7</v>
      </c>
      <c r="H39" s="53">
        <v>198.7</v>
      </c>
      <c r="I39" s="53">
        <v>104.27</v>
      </c>
      <c r="J39" s="53">
        <v>12.81</v>
      </c>
      <c r="K39" s="53">
        <v>2.2599999999999998</v>
      </c>
      <c r="L39" s="53">
        <v>81.62</v>
      </c>
      <c r="M39" s="53">
        <v>0.9</v>
      </c>
      <c r="N39" s="53"/>
    </row>
    <row r="40" spans="1:14" ht="60">
      <c r="A40" s="48">
        <v>10</v>
      </c>
      <c r="B40" s="49" t="s">
        <v>56</v>
      </c>
      <c r="C40" s="50" t="s">
        <v>55</v>
      </c>
      <c r="D40" s="51" t="s">
        <v>40</v>
      </c>
      <c r="E40" s="52"/>
      <c r="F40" s="53">
        <v>1</v>
      </c>
      <c r="G40" s="53">
        <v>2375.21</v>
      </c>
      <c r="H40" s="53">
        <v>2375.21</v>
      </c>
      <c r="I40" s="53"/>
      <c r="J40" s="53"/>
      <c r="K40" s="53"/>
      <c r="L40" s="53">
        <v>2375.21</v>
      </c>
      <c r="M40" s="53"/>
      <c r="N40" s="53"/>
    </row>
    <row r="41" spans="1:14" ht="60">
      <c r="A41" s="48">
        <v>11</v>
      </c>
      <c r="B41" s="49" t="s">
        <v>58</v>
      </c>
      <c r="C41" s="50" t="s">
        <v>57</v>
      </c>
      <c r="D41" s="51" t="s">
        <v>40</v>
      </c>
      <c r="E41" s="52"/>
      <c r="F41" s="53">
        <v>2</v>
      </c>
      <c r="G41" s="53">
        <v>159.4</v>
      </c>
      <c r="H41" s="53">
        <v>318.8</v>
      </c>
      <c r="I41" s="53"/>
      <c r="J41" s="53"/>
      <c r="K41" s="53"/>
      <c r="L41" s="53">
        <v>318.8</v>
      </c>
      <c r="M41" s="53"/>
      <c r="N41" s="53"/>
    </row>
    <row r="42" spans="1:14" ht="72">
      <c r="A42" s="48">
        <v>12</v>
      </c>
      <c r="B42" s="49" t="s">
        <v>60</v>
      </c>
      <c r="C42" s="50" t="s">
        <v>59</v>
      </c>
      <c r="D42" s="51" t="s">
        <v>49</v>
      </c>
      <c r="E42" s="52"/>
      <c r="F42" s="53">
        <v>1</v>
      </c>
      <c r="G42" s="53">
        <v>324.17</v>
      </c>
      <c r="H42" s="53">
        <v>324.17</v>
      </c>
      <c r="I42" s="53">
        <v>170.31</v>
      </c>
      <c r="J42" s="53">
        <v>22.12</v>
      </c>
      <c r="K42" s="53">
        <v>1.1299999999999999</v>
      </c>
      <c r="L42" s="53">
        <v>131.74</v>
      </c>
      <c r="M42" s="53">
        <v>1.47</v>
      </c>
      <c r="N42" s="53"/>
    </row>
    <row r="43" spans="1:14">
      <c r="A43" s="48">
        <v>13</v>
      </c>
      <c r="B43" s="55"/>
      <c r="C43" s="50" t="s">
        <v>61</v>
      </c>
      <c r="D43" s="51" t="s">
        <v>52</v>
      </c>
      <c r="E43" s="52"/>
      <c r="F43" s="53">
        <v>1</v>
      </c>
      <c r="G43" s="53"/>
      <c r="H43" s="53"/>
      <c r="I43" s="53"/>
      <c r="J43" s="53"/>
      <c r="K43" s="53"/>
      <c r="L43" s="53"/>
      <c r="M43" s="53"/>
      <c r="N43" s="53"/>
    </row>
    <row r="44" spans="1:14" ht="72">
      <c r="A44" s="48">
        <v>14</v>
      </c>
      <c r="B44" s="49" t="s">
        <v>50</v>
      </c>
      <c r="C44" s="50" t="s">
        <v>48</v>
      </c>
      <c r="D44" s="51" t="s">
        <v>49</v>
      </c>
      <c r="E44" s="52"/>
      <c r="F44" s="53">
        <v>1</v>
      </c>
      <c r="G44" s="53">
        <v>555.19000000000005</v>
      </c>
      <c r="H44" s="53">
        <v>555.19000000000005</v>
      </c>
      <c r="I44" s="53">
        <v>170.31</v>
      </c>
      <c r="J44" s="53">
        <v>28.53</v>
      </c>
      <c r="K44" s="53">
        <v>2.2599999999999998</v>
      </c>
      <c r="L44" s="53">
        <v>356.35</v>
      </c>
      <c r="M44" s="53">
        <v>1.47</v>
      </c>
      <c r="N44" s="53"/>
    </row>
    <row r="45" spans="1:14" ht="24">
      <c r="A45" s="48">
        <v>15</v>
      </c>
      <c r="B45" s="55"/>
      <c r="C45" s="50" t="s">
        <v>62</v>
      </c>
      <c r="D45" s="51" t="s">
        <v>52</v>
      </c>
      <c r="E45" s="52"/>
      <c r="F45" s="53">
        <v>1</v>
      </c>
      <c r="G45" s="53"/>
      <c r="H45" s="53"/>
      <c r="I45" s="53"/>
      <c r="J45" s="53"/>
      <c r="K45" s="53"/>
      <c r="L45" s="53"/>
      <c r="M45" s="53"/>
      <c r="N45" s="53"/>
    </row>
    <row r="46" spans="1:14" ht="60">
      <c r="A46" s="48">
        <v>16</v>
      </c>
      <c r="B46" s="49" t="s">
        <v>64</v>
      </c>
      <c r="C46" s="50" t="s">
        <v>63</v>
      </c>
      <c r="D46" s="51" t="s">
        <v>40</v>
      </c>
      <c r="E46" s="52"/>
      <c r="F46" s="53">
        <v>2</v>
      </c>
      <c r="G46" s="53">
        <v>103.41</v>
      </c>
      <c r="H46" s="53">
        <v>206.82</v>
      </c>
      <c r="I46" s="53"/>
      <c r="J46" s="53"/>
      <c r="K46" s="53"/>
      <c r="L46" s="53">
        <v>206.82</v>
      </c>
      <c r="M46" s="53"/>
      <c r="N46" s="53"/>
    </row>
    <row r="47" spans="1:14">
      <c r="A47" s="48">
        <v>17</v>
      </c>
      <c r="B47" s="55"/>
      <c r="C47" s="50" t="s">
        <v>65</v>
      </c>
      <c r="D47" s="51" t="s">
        <v>52</v>
      </c>
      <c r="E47" s="52"/>
      <c r="F47" s="53">
        <v>2</v>
      </c>
      <c r="G47" s="53">
        <v>70.48</v>
      </c>
      <c r="H47" s="53">
        <v>140.96</v>
      </c>
      <c r="I47" s="53"/>
      <c r="J47" s="53"/>
      <c r="K47" s="53"/>
      <c r="L47" s="53">
        <v>140.96</v>
      </c>
      <c r="M47" s="53"/>
      <c r="N47" s="53"/>
    </row>
    <row r="48" spans="1:14">
      <c r="A48" s="48">
        <v>18</v>
      </c>
      <c r="B48" s="55"/>
      <c r="C48" s="50" t="s">
        <v>66</v>
      </c>
      <c r="D48" s="51" t="s">
        <v>52</v>
      </c>
      <c r="E48" s="52"/>
      <c r="F48" s="53">
        <v>3</v>
      </c>
      <c r="G48" s="53"/>
      <c r="H48" s="53"/>
      <c r="I48" s="53"/>
      <c r="J48" s="53"/>
      <c r="K48" s="53"/>
      <c r="L48" s="53"/>
      <c r="M48" s="53"/>
      <c r="N48" s="53"/>
    </row>
    <row r="49" spans="1:14">
      <c r="A49" s="48">
        <v>19</v>
      </c>
      <c r="B49" s="55"/>
      <c r="C49" s="50" t="s">
        <v>67</v>
      </c>
      <c r="D49" s="51" t="s">
        <v>52</v>
      </c>
      <c r="E49" s="52"/>
      <c r="F49" s="53">
        <v>8</v>
      </c>
      <c r="G49" s="53"/>
      <c r="H49" s="53"/>
      <c r="I49" s="53"/>
      <c r="J49" s="53"/>
      <c r="K49" s="53"/>
      <c r="L49" s="53"/>
      <c r="M49" s="53"/>
      <c r="N49" s="53"/>
    </row>
    <row r="50" spans="1:14" ht="72">
      <c r="A50" s="48">
        <v>20</v>
      </c>
      <c r="B50" s="49" t="s">
        <v>70</v>
      </c>
      <c r="C50" s="50" t="s">
        <v>68</v>
      </c>
      <c r="D50" s="51" t="s">
        <v>69</v>
      </c>
      <c r="E50" s="52"/>
      <c r="F50" s="54" t="s">
        <v>71</v>
      </c>
      <c r="G50" s="53">
        <v>33555.410000000003</v>
      </c>
      <c r="H50" s="53">
        <v>26844.33</v>
      </c>
      <c r="I50" s="53">
        <v>19235.54</v>
      </c>
      <c r="J50" s="53">
        <v>7465.05</v>
      </c>
      <c r="K50" s="53">
        <v>1339.94</v>
      </c>
      <c r="L50" s="53">
        <v>143.74</v>
      </c>
      <c r="M50" s="53">
        <v>152.19</v>
      </c>
      <c r="N50" s="53">
        <v>10.74</v>
      </c>
    </row>
    <row r="51" spans="1:14" ht="36">
      <c r="A51" s="48">
        <v>21</v>
      </c>
      <c r="B51" s="49" t="s">
        <v>72</v>
      </c>
      <c r="C51" s="50" t="s">
        <v>73</v>
      </c>
      <c r="D51" s="51" t="s">
        <v>74</v>
      </c>
      <c r="E51" s="52"/>
      <c r="F51" s="53">
        <v>80</v>
      </c>
      <c r="G51" s="53">
        <v>40.49</v>
      </c>
      <c r="H51" s="53">
        <v>3239.2</v>
      </c>
      <c r="I51" s="53"/>
      <c r="J51" s="53"/>
      <c r="K51" s="53"/>
      <c r="L51" s="53">
        <v>3239.2</v>
      </c>
      <c r="M51" s="53"/>
      <c r="N51" s="53"/>
    </row>
    <row r="52" spans="1:14" ht="72">
      <c r="A52" s="48">
        <v>22</v>
      </c>
      <c r="B52" s="49" t="s">
        <v>76</v>
      </c>
      <c r="C52" s="50" t="s">
        <v>75</v>
      </c>
      <c r="D52" s="51" t="s">
        <v>69</v>
      </c>
      <c r="E52" s="52"/>
      <c r="F52" s="54" t="s">
        <v>77</v>
      </c>
      <c r="G52" s="53">
        <v>24802.03</v>
      </c>
      <c r="H52" s="53">
        <v>744.06</v>
      </c>
      <c r="I52" s="53">
        <v>567.39</v>
      </c>
      <c r="J52" s="53">
        <v>172.62</v>
      </c>
      <c r="K52" s="53">
        <v>31.02</v>
      </c>
      <c r="L52" s="53">
        <v>4.05</v>
      </c>
      <c r="M52" s="53">
        <v>4.49</v>
      </c>
      <c r="N52" s="53">
        <v>0.25</v>
      </c>
    </row>
    <row r="53" spans="1:14" ht="36">
      <c r="A53" s="48">
        <v>23</v>
      </c>
      <c r="B53" s="49" t="s">
        <v>72</v>
      </c>
      <c r="C53" s="50" t="s">
        <v>78</v>
      </c>
      <c r="D53" s="51" t="s">
        <v>74</v>
      </c>
      <c r="E53" s="52"/>
      <c r="F53" s="53">
        <v>3</v>
      </c>
      <c r="G53" s="53">
        <v>53.41</v>
      </c>
      <c r="H53" s="53">
        <v>160.22999999999999</v>
      </c>
      <c r="I53" s="53"/>
      <c r="J53" s="53"/>
      <c r="K53" s="53"/>
      <c r="L53" s="53">
        <v>160.22999999999999</v>
      </c>
      <c r="M53" s="53"/>
      <c r="N53" s="53"/>
    </row>
    <row r="54" spans="1:14" ht="72">
      <c r="A54" s="48">
        <v>24</v>
      </c>
      <c r="B54" s="49" t="s">
        <v>80</v>
      </c>
      <c r="C54" s="50" t="s">
        <v>79</v>
      </c>
      <c r="D54" s="51" t="s">
        <v>69</v>
      </c>
      <c r="E54" s="52"/>
      <c r="F54" s="54" t="s">
        <v>81</v>
      </c>
      <c r="G54" s="53">
        <v>18888.98</v>
      </c>
      <c r="H54" s="53">
        <v>755.56</v>
      </c>
      <c r="I54" s="53">
        <v>615.77</v>
      </c>
      <c r="J54" s="53">
        <v>134.77000000000001</v>
      </c>
      <c r="K54" s="53">
        <v>24.27</v>
      </c>
      <c r="L54" s="53">
        <v>5.0199999999999996</v>
      </c>
      <c r="M54" s="53">
        <v>4.87</v>
      </c>
      <c r="N54" s="53">
        <v>0.19</v>
      </c>
    </row>
    <row r="55" spans="1:14" ht="36">
      <c r="A55" s="48">
        <v>25</v>
      </c>
      <c r="B55" s="49" t="s">
        <v>72</v>
      </c>
      <c r="C55" s="50" t="s">
        <v>82</v>
      </c>
      <c r="D55" s="51" t="s">
        <v>74</v>
      </c>
      <c r="E55" s="52"/>
      <c r="F55" s="53">
        <v>4</v>
      </c>
      <c r="G55" s="53">
        <v>79.83</v>
      </c>
      <c r="H55" s="53">
        <v>319.32</v>
      </c>
      <c r="I55" s="53"/>
      <c r="J55" s="53"/>
      <c r="K55" s="53"/>
      <c r="L55" s="53">
        <v>319.32</v>
      </c>
      <c r="M55" s="53"/>
      <c r="N55" s="53"/>
    </row>
    <row r="56" spans="1:14" ht="72">
      <c r="A56" s="48">
        <v>26</v>
      </c>
      <c r="B56" s="49" t="s">
        <v>84</v>
      </c>
      <c r="C56" s="50" t="s">
        <v>83</v>
      </c>
      <c r="D56" s="51" t="s">
        <v>69</v>
      </c>
      <c r="E56" s="52"/>
      <c r="F56" s="54" t="s">
        <v>71</v>
      </c>
      <c r="G56" s="53">
        <v>6732.33</v>
      </c>
      <c r="H56" s="53">
        <v>5385.86</v>
      </c>
      <c r="I56" s="53">
        <v>4676.5</v>
      </c>
      <c r="J56" s="53">
        <v>554.77</v>
      </c>
      <c r="K56" s="53">
        <v>103.82</v>
      </c>
      <c r="L56" s="53">
        <v>154.59</v>
      </c>
      <c r="M56" s="53">
        <v>38.1</v>
      </c>
      <c r="N56" s="53">
        <v>0.17</v>
      </c>
    </row>
    <row r="57" spans="1:14" ht="60">
      <c r="A57" s="48">
        <v>27</v>
      </c>
      <c r="B57" s="49" t="s">
        <v>86</v>
      </c>
      <c r="C57" s="50" t="s">
        <v>85</v>
      </c>
      <c r="D57" s="51" t="s">
        <v>74</v>
      </c>
      <c r="E57" s="52"/>
      <c r="F57" s="53">
        <v>80</v>
      </c>
      <c r="G57" s="53">
        <v>259.70999999999998</v>
      </c>
      <c r="H57" s="53">
        <v>20776.8</v>
      </c>
      <c r="I57" s="53"/>
      <c r="J57" s="53"/>
      <c r="K57" s="53"/>
      <c r="L57" s="53">
        <v>20776.8</v>
      </c>
      <c r="M57" s="53"/>
      <c r="N57" s="53"/>
    </row>
    <row r="58" spans="1:14" ht="72">
      <c r="A58" s="48">
        <v>28</v>
      </c>
      <c r="B58" s="49" t="s">
        <v>88</v>
      </c>
      <c r="C58" s="50" t="s">
        <v>87</v>
      </c>
      <c r="D58" s="51" t="s">
        <v>69</v>
      </c>
      <c r="E58" s="52"/>
      <c r="F58" s="53">
        <v>80</v>
      </c>
      <c r="G58" s="53">
        <v>878.03</v>
      </c>
      <c r="H58" s="53">
        <v>70242.399999999994</v>
      </c>
      <c r="I58" s="53">
        <v>59394.400000000001</v>
      </c>
      <c r="J58" s="53">
        <v>9261.6</v>
      </c>
      <c r="K58" s="53"/>
      <c r="L58" s="53">
        <v>1586.4</v>
      </c>
      <c r="M58" s="53">
        <v>400.8</v>
      </c>
      <c r="N58" s="53"/>
    </row>
    <row r="59" spans="1:14" ht="19.149999999999999" customHeight="1">
      <c r="A59" s="47" t="s">
        <v>89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</row>
    <row r="60" spans="1:14" ht="72">
      <c r="A60" s="48">
        <v>29</v>
      </c>
      <c r="B60" s="49" t="s">
        <v>92</v>
      </c>
      <c r="C60" s="50" t="s">
        <v>90</v>
      </c>
      <c r="D60" s="51" t="s">
        <v>91</v>
      </c>
      <c r="E60" s="52"/>
      <c r="F60" s="53">
        <v>2</v>
      </c>
      <c r="G60" s="53">
        <v>48.28</v>
      </c>
      <c r="H60" s="53">
        <v>96.56</v>
      </c>
      <c r="I60" s="53">
        <v>73.64</v>
      </c>
      <c r="J60" s="53"/>
      <c r="K60" s="53"/>
      <c r="L60" s="53">
        <v>22.92</v>
      </c>
      <c r="M60" s="53">
        <v>0.6</v>
      </c>
      <c r="N60" s="53"/>
    </row>
    <row r="61" spans="1:14" ht="60">
      <c r="A61" s="48">
        <v>30</v>
      </c>
      <c r="B61" s="49" t="s">
        <v>94</v>
      </c>
      <c r="C61" s="50" t="s">
        <v>93</v>
      </c>
      <c r="D61" s="51" t="s">
        <v>40</v>
      </c>
      <c r="E61" s="52"/>
      <c r="F61" s="53">
        <v>2</v>
      </c>
      <c r="G61" s="53">
        <v>151.44999999999999</v>
      </c>
      <c r="H61" s="53">
        <v>302.89999999999998</v>
      </c>
      <c r="I61" s="53"/>
      <c r="J61" s="53"/>
      <c r="K61" s="53"/>
      <c r="L61" s="53">
        <v>302.89999999999998</v>
      </c>
      <c r="M61" s="53"/>
      <c r="N61" s="53"/>
    </row>
    <row r="62" spans="1:14" ht="60">
      <c r="A62" s="48">
        <v>31</v>
      </c>
      <c r="B62" s="49" t="s">
        <v>96</v>
      </c>
      <c r="C62" s="50" t="s">
        <v>95</v>
      </c>
      <c r="D62" s="51" t="s">
        <v>74</v>
      </c>
      <c r="E62" s="52"/>
      <c r="F62" s="53">
        <v>30</v>
      </c>
      <c r="G62" s="53">
        <v>25.58</v>
      </c>
      <c r="H62" s="53">
        <v>767.4</v>
      </c>
      <c r="I62" s="53"/>
      <c r="J62" s="53"/>
      <c r="K62" s="53"/>
      <c r="L62" s="53">
        <v>767.4</v>
      </c>
      <c r="M62" s="53"/>
      <c r="N62" s="53"/>
    </row>
    <row r="63" spans="1:14" ht="24">
      <c r="A63" s="48">
        <v>32</v>
      </c>
      <c r="B63" s="55"/>
      <c r="C63" s="50" t="s">
        <v>97</v>
      </c>
      <c r="D63" s="51" t="s">
        <v>40</v>
      </c>
      <c r="E63" s="52"/>
      <c r="F63" s="53">
        <v>100</v>
      </c>
      <c r="G63" s="53"/>
      <c r="H63" s="53"/>
      <c r="I63" s="53"/>
      <c r="J63" s="53"/>
      <c r="K63" s="53"/>
      <c r="L63" s="53"/>
      <c r="M63" s="53"/>
      <c r="N63" s="53"/>
    </row>
    <row r="64" spans="1:14" ht="24">
      <c r="A64" s="48">
        <v>33</v>
      </c>
      <c r="B64" s="55"/>
      <c r="C64" s="50" t="s">
        <v>98</v>
      </c>
      <c r="D64" s="51"/>
      <c r="E64" s="52"/>
      <c r="F64" s="53">
        <v>16</v>
      </c>
      <c r="G64" s="53"/>
      <c r="H64" s="53"/>
      <c r="I64" s="53"/>
      <c r="J64" s="53"/>
      <c r="K64" s="53"/>
      <c r="L64" s="53"/>
      <c r="M64" s="53"/>
      <c r="N64" s="53"/>
    </row>
    <row r="65" spans="1:14" ht="72">
      <c r="A65" s="48">
        <v>34</v>
      </c>
      <c r="B65" s="49" t="s">
        <v>100</v>
      </c>
      <c r="C65" s="50" t="s">
        <v>99</v>
      </c>
      <c r="D65" s="51" t="s">
        <v>91</v>
      </c>
      <c r="E65" s="52"/>
      <c r="F65" s="53">
        <v>2</v>
      </c>
      <c r="G65" s="53">
        <v>559.88</v>
      </c>
      <c r="H65" s="53">
        <v>1119.76</v>
      </c>
      <c r="I65" s="53">
        <v>73.64</v>
      </c>
      <c r="J65" s="53"/>
      <c r="K65" s="53"/>
      <c r="L65" s="53">
        <v>1046.1199999999999</v>
      </c>
      <c r="M65" s="53">
        <v>0.6</v>
      </c>
      <c r="N65" s="53"/>
    </row>
    <row r="66" spans="1:14" ht="60">
      <c r="A66" s="48">
        <v>35</v>
      </c>
      <c r="B66" s="49" t="s">
        <v>102</v>
      </c>
      <c r="C66" s="50" t="s">
        <v>101</v>
      </c>
      <c r="D66" s="51" t="s">
        <v>40</v>
      </c>
      <c r="E66" s="52"/>
      <c r="F66" s="53">
        <v>2</v>
      </c>
      <c r="G66" s="53">
        <v>90.48</v>
      </c>
      <c r="H66" s="53">
        <v>180.96</v>
      </c>
      <c r="I66" s="53"/>
      <c r="J66" s="53"/>
      <c r="K66" s="53"/>
      <c r="L66" s="53">
        <v>180.96</v>
      </c>
      <c r="M66" s="53"/>
      <c r="N66" s="53"/>
    </row>
    <row r="67" spans="1:14" ht="72">
      <c r="A67" s="48">
        <v>36</v>
      </c>
      <c r="B67" s="49" t="s">
        <v>105</v>
      </c>
      <c r="C67" s="50" t="s">
        <v>103</v>
      </c>
      <c r="D67" s="51" t="s">
        <v>104</v>
      </c>
      <c r="E67" s="52"/>
      <c r="F67" s="54" t="s">
        <v>106</v>
      </c>
      <c r="G67" s="53">
        <v>6013.05</v>
      </c>
      <c r="H67" s="53">
        <v>1202.6099999999999</v>
      </c>
      <c r="I67" s="53">
        <v>171.82</v>
      </c>
      <c r="J67" s="53">
        <v>0.18</v>
      </c>
      <c r="K67" s="53"/>
      <c r="L67" s="53">
        <v>1030.6099999999999</v>
      </c>
      <c r="M67" s="53">
        <v>1.4</v>
      </c>
      <c r="N67" s="53"/>
    </row>
    <row r="68" spans="1:14" ht="19.149999999999999" customHeight="1">
      <c r="A68" s="47" t="s">
        <v>107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72">
      <c r="A69" s="48">
        <v>37</v>
      </c>
      <c r="B69" s="49" t="s">
        <v>32</v>
      </c>
      <c r="C69" s="50" t="s">
        <v>30</v>
      </c>
      <c r="D69" s="51" t="s">
        <v>31</v>
      </c>
      <c r="E69" s="52"/>
      <c r="F69" s="53">
        <v>1</v>
      </c>
      <c r="G69" s="53">
        <v>29.61</v>
      </c>
      <c r="H69" s="53">
        <v>29.61</v>
      </c>
      <c r="I69" s="53">
        <v>27.81</v>
      </c>
      <c r="J69" s="53"/>
      <c r="K69" s="53"/>
      <c r="L69" s="53">
        <v>1.8</v>
      </c>
      <c r="M69" s="53">
        <v>0.22</v>
      </c>
      <c r="N69" s="53"/>
    </row>
    <row r="70" spans="1:14" ht="60">
      <c r="A70" s="48">
        <v>38</v>
      </c>
      <c r="B70" s="49" t="s">
        <v>35</v>
      </c>
      <c r="C70" s="50" t="s">
        <v>33</v>
      </c>
      <c r="D70" s="51" t="s">
        <v>34</v>
      </c>
      <c r="E70" s="52"/>
      <c r="F70" s="53">
        <v>1</v>
      </c>
      <c r="G70" s="53">
        <v>380.32</v>
      </c>
      <c r="H70" s="53">
        <v>380.32</v>
      </c>
      <c r="I70" s="53"/>
      <c r="J70" s="53"/>
      <c r="K70" s="53"/>
      <c r="L70" s="53">
        <v>380.32</v>
      </c>
      <c r="M70" s="53"/>
      <c r="N70" s="53"/>
    </row>
    <row r="71" spans="1:14" ht="72">
      <c r="A71" s="48">
        <v>39</v>
      </c>
      <c r="B71" s="49" t="s">
        <v>38</v>
      </c>
      <c r="C71" s="50" t="s">
        <v>36</v>
      </c>
      <c r="D71" s="51" t="s">
        <v>37</v>
      </c>
      <c r="E71" s="52"/>
      <c r="F71" s="53">
        <v>1</v>
      </c>
      <c r="G71" s="53">
        <v>57.39</v>
      </c>
      <c r="H71" s="53">
        <v>57.39</v>
      </c>
      <c r="I71" s="53">
        <v>49.19</v>
      </c>
      <c r="J71" s="53">
        <v>6.4</v>
      </c>
      <c r="K71" s="53">
        <v>1.1299999999999999</v>
      </c>
      <c r="L71" s="53">
        <v>1.8</v>
      </c>
      <c r="M71" s="53">
        <v>0.41</v>
      </c>
      <c r="N71" s="53"/>
    </row>
    <row r="72" spans="1:14" ht="60">
      <c r="A72" s="48">
        <v>40</v>
      </c>
      <c r="B72" s="49" t="s">
        <v>41</v>
      </c>
      <c r="C72" s="50" t="s">
        <v>39</v>
      </c>
      <c r="D72" s="51" t="s">
        <v>40</v>
      </c>
      <c r="E72" s="52"/>
      <c r="F72" s="53">
        <v>1</v>
      </c>
      <c r="G72" s="53">
        <v>3510.15</v>
      </c>
      <c r="H72" s="53">
        <v>3510.15</v>
      </c>
      <c r="I72" s="53"/>
      <c r="J72" s="53"/>
      <c r="K72" s="53"/>
      <c r="L72" s="53">
        <v>3510.15</v>
      </c>
      <c r="M72" s="53"/>
      <c r="N72" s="53"/>
    </row>
    <row r="73" spans="1:14" ht="72">
      <c r="A73" s="48">
        <v>41</v>
      </c>
      <c r="B73" s="49" t="s">
        <v>44</v>
      </c>
      <c r="C73" s="50" t="s">
        <v>42</v>
      </c>
      <c r="D73" s="51" t="s">
        <v>43</v>
      </c>
      <c r="E73" s="52"/>
      <c r="F73" s="54" t="s">
        <v>45</v>
      </c>
      <c r="G73" s="53">
        <v>1361.88</v>
      </c>
      <c r="H73" s="53">
        <v>136.19</v>
      </c>
      <c r="I73" s="53">
        <v>98.14</v>
      </c>
      <c r="J73" s="53">
        <v>35.64</v>
      </c>
      <c r="K73" s="53">
        <v>4.13</v>
      </c>
      <c r="L73" s="53">
        <v>2.41</v>
      </c>
      <c r="M73" s="53">
        <v>0.82</v>
      </c>
      <c r="N73" s="53"/>
    </row>
    <row r="74" spans="1:14" ht="60">
      <c r="A74" s="48">
        <v>42</v>
      </c>
      <c r="B74" s="49" t="s">
        <v>47</v>
      </c>
      <c r="C74" s="50" t="s">
        <v>46</v>
      </c>
      <c r="D74" s="51" t="s">
        <v>40</v>
      </c>
      <c r="E74" s="52"/>
      <c r="F74" s="53">
        <v>1</v>
      </c>
      <c r="G74" s="53">
        <v>3174.01</v>
      </c>
      <c r="H74" s="53">
        <v>3174.01</v>
      </c>
      <c r="I74" s="53"/>
      <c r="J74" s="53"/>
      <c r="K74" s="53"/>
      <c r="L74" s="53">
        <v>3174.01</v>
      </c>
      <c r="M74" s="53"/>
      <c r="N74" s="53"/>
    </row>
    <row r="75" spans="1:14" ht="72">
      <c r="A75" s="48">
        <v>43</v>
      </c>
      <c r="B75" s="49" t="s">
        <v>50</v>
      </c>
      <c r="C75" s="50" t="s">
        <v>48</v>
      </c>
      <c r="D75" s="51" t="s">
        <v>49</v>
      </c>
      <c r="E75" s="52"/>
      <c r="F75" s="53">
        <v>2</v>
      </c>
      <c r="G75" s="53">
        <v>592.49</v>
      </c>
      <c r="H75" s="53">
        <v>1184.98</v>
      </c>
      <c r="I75" s="53">
        <v>340.62</v>
      </c>
      <c r="J75" s="53">
        <v>57.06</v>
      </c>
      <c r="K75" s="53">
        <v>4.5199999999999996</v>
      </c>
      <c r="L75" s="53">
        <v>787.3</v>
      </c>
      <c r="M75" s="53">
        <v>2.94</v>
      </c>
      <c r="N75" s="53"/>
    </row>
    <row r="76" spans="1:14">
      <c r="A76" s="48">
        <v>44</v>
      </c>
      <c r="B76" s="55"/>
      <c r="C76" s="50" t="s">
        <v>51</v>
      </c>
      <c r="D76" s="51" t="s">
        <v>52</v>
      </c>
      <c r="E76" s="52"/>
      <c r="F76" s="53">
        <v>2</v>
      </c>
      <c r="G76" s="53"/>
      <c r="H76" s="53"/>
      <c r="I76" s="53"/>
      <c r="J76" s="53"/>
      <c r="K76" s="53"/>
      <c r="L76" s="53"/>
      <c r="M76" s="53"/>
      <c r="N76" s="53"/>
    </row>
    <row r="77" spans="1:14" ht="72">
      <c r="A77" s="48">
        <v>45</v>
      </c>
      <c r="B77" s="49" t="s">
        <v>60</v>
      </c>
      <c r="C77" s="50" t="s">
        <v>59</v>
      </c>
      <c r="D77" s="51" t="s">
        <v>49</v>
      </c>
      <c r="E77" s="52"/>
      <c r="F77" s="53">
        <v>1</v>
      </c>
      <c r="G77" s="53">
        <v>332.23</v>
      </c>
      <c r="H77" s="53">
        <v>332.23</v>
      </c>
      <c r="I77" s="53">
        <v>170.31</v>
      </c>
      <c r="J77" s="53">
        <v>22.12</v>
      </c>
      <c r="K77" s="53">
        <v>1.1299999999999999</v>
      </c>
      <c r="L77" s="53">
        <v>139.80000000000001</v>
      </c>
      <c r="M77" s="53">
        <v>1.47</v>
      </c>
      <c r="N77" s="53"/>
    </row>
    <row r="78" spans="1:14">
      <c r="A78" s="48">
        <v>46</v>
      </c>
      <c r="B78" s="55"/>
      <c r="C78" s="50" t="s">
        <v>61</v>
      </c>
      <c r="D78" s="51" t="s">
        <v>52</v>
      </c>
      <c r="E78" s="52"/>
      <c r="F78" s="53">
        <v>1</v>
      </c>
      <c r="G78" s="53"/>
      <c r="H78" s="53"/>
      <c r="I78" s="53"/>
      <c r="J78" s="53"/>
      <c r="K78" s="53"/>
      <c r="L78" s="53"/>
      <c r="M78" s="53"/>
      <c r="N78" s="53"/>
    </row>
    <row r="79" spans="1:14" ht="60">
      <c r="A79" s="48">
        <v>47</v>
      </c>
      <c r="B79" s="56" t="s">
        <v>109</v>
      </c>
      <c r="C79" s="50" t="s">
        <v>108</v>
      </c>
      <c r="D79" s="51" t="s">
        <v>40</v>
      </c>
      <c r="E79" s="52"/>
      <c r="F79" s="53">
        <v>1</v>
      </c>
      <c r="G79" s="53"/>
      <c r="H79" s="53"/>
      <c r="I79" s="53"/>
      <c r="J79" s="53"/>
      <c r="K79" s="53"/>
      <c r="L79" s="53"/>
      <c r="M79" s="53"/>
      <c r="N79" s="53"/>
    </row>
    <row r="80" spans="1:14">
      <c r="A80" s="48">
        <v>48</v>
      </c>
      <c r="B80" s="55"/>
      <c r="C80" s="50" t="s">
        <v>65</v>
      </c>
      <c r="D80" s="51" t="s">
        <v>52</v>
      </c>
      <c r="E80" s="52"/>
      <c r="F80" s="53">
        <v>2</v>
      </c>
      <c r="G80" s="53">
        <v>70.48</v>
      </c>
      <c r="H80" s="53">
        <v>140.96</v>
      </c>
      <c r="I80" s="53"/>
      <c r="J80" s="53"/>
      <c r="K80" s="53"/>
      <c r="L80" s="53">
        <v>140.96</v>
      </c>
      <c r="M80" s="53"/>
      <c r="N80" s="53"/>
    </row>
    <row r="81" spans="1:14" ht="19.149999999999999" customHeight="1">
      <c r="A81" s="47" t="s">
        <v>110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1:14" ht="72">
      <c r="A82" s="48">
        <v>49</v>
      </c>
      <c r="B82" s="49" t="s">
        <v>38</v>
      </c>
      <c r="C82" s="50" t="s">
        <v>111</v>
      </c>
      <c r="D82" s="51" t="s">
        <v>37</v>
      </c>
      <c r="E82" s="52"/>
      <c r="F82" s="53">
        <v>8</v>
      </c>
      <c r="G82" s="53">
        <v>57.39</v>
      </c>
      <c r="H82" s="53">
        <v>459.12</v>
      </c>
      <c r="I82" s="53">
        <v>393.52</v>
      </c>
      <c r="J82" s="53">
        <v>51.2</v>
      </c>
      <c r="K82" s="53">
        <v>9.0399999999999991</v>
      </c>
      <c r="L82" s="53">
        <v>14.4</v>
      </c>
      <c r="M82" s="53">
        <v>3.28</v>
      </c>
      <c r="N82" s="53"/>
    </row>
    <row r="83" spans="1:14" ht="60">
      <c r="A83" s="48">
        <v>50</v>
      </c>
      <c r="B83" s="49" t="s">
        <v>113</v>
      </c>
      <c r="C83" s="50" t="s">
        <v>112</v>
      </c>
      <c r="D83" s="51" t="s">
        <v>40</v>
      </c>
      <c r="E83" s="52"/>
      <c r="F83" s="53">
        <v>8</v>
      </c>
      <c r="G83" s="53">
        <v>484.63</v>
      </c>
      <c r="H83" s="53">
        <v>3877.04</v>
      </c>
      <c r="I83" s="53"/>
      <c r="J83" s="53"/>
      <c r="K83" s="53"/>
      <c r="L83" s="53">
        <v>3877.04</v>
      </c>
      <c r="M83" s="53"/>
      <c r="N83" s="53"/>
    </row>
    <row r="84" spans="1:14" ht="72">
      <c r="A84" s="48">
        <v>51</v>
      </c>
      <c r="B84" s="49" t="s">
        <v>44</v>
      </c>
      <c r="C84" s="50" t="s">
        <v>114</v>
      </c>
      <c r="D84" s="51" t="s">
        <v>43</v>
      </c>
      <c r="E84" s="52"/>
      <c r="F84" s="54" t="s">
        <v>115</v>
      </c>
      <c r="G84" s="53">
        <v>1361.88</v>
      </c>
      <c r="H84" s="53">
        <v>1089.5</v>
      </c>
      <c r="I84" s="53">
        <v>785.15</v>
      </c>
      <c r="J84" s="53">
        <v>285.08</v>
      </c>
      <c r="K84" s="53">
        <v>33.01</v>
      </c>
      <c r="L84" s="53">
        <v>19.27</v>
      </c>
      <c r="M84" s="53">
        <v>6.54</v>
      </c>
      <c r="N84" s="53">
        <v>0.01</v>
      </c>
    </row>
    <row r="85" spans="1:14" ht="60">
      <c r="A85" s="48">
        <v>52</v>
      </c>
      <c r="B85" s="49" t="s">
        <v>117</v>
      </c>
      <c r="C85" s="50" t="s">
        <v>116</v>
      </c>
      <c r="D85" s="51" t="s">
        <v>40</v>
      </c>
      <c r="E85" s="52"/>
      <c r="F85" s="53">
        <v>8</v>
      </c>
      <c r="G85" s="53">
        <v>2662.53</v>
      </c>
      <c r="H85" s="53">
        <v>21300.240000000002</v>
      </c>
      <c r="I85" s="53"/>
      <c r="J85" s="53"/>
      <c r="K85" s="53"/>
      <c r="L85" s="53">
        <v>21300.240000000002</v>
      </c>
      <c r="M85" s="53"/>
      <c r="N85" s="53"/>
    </row>
    <row r="86" spans="1:14" ht="72">
      <c r="A86" s="48">
        <v>53</v>
      </c>
      <c r="B86" s="49" t="s">
        <v>60</v>
      </c>
      <c r="C86" s="50" t="s">
        <v>118</v>
      </c>
      <c r="D86" s="51" t="s">
        <v>49</v>
      </c>
      <c r="E86" s="52"/>
      <c r="F86" s="53">
        <v>8</v>
      </c>
      <c r="G86" s="53">
        <v>332.23</v>
      </c>
      <c r="H86" s="53">
        <v>2657.84</v>
      </c>
      <c r="I86" s="53">
        <v>1362.48</v>
      </c>
      <c r="J86" s="53">
        <v>176.96</v>
      </c>
      <c r="K86" s="53">
        <v>9.0399999999999991</v>
      </c>
      <c r="L86" s="53">
        <v>1118.4000000000001</v>
      </c>
      <c r="M86" s="53">
        <v>11.76</v>
      </c>
      <c r="N86" s="53"/>
    </row>
    <row r="87" spans="1:14">
      <c r="A87" s="48">
        <v>54</v>
      </c>
      <c r="B87" s="55"/>
      <c r="C87" s="50" t="s">
        <v>119</v>
      </c>
      <c r="D87" s="51" t="s">
        <v>52</v>
      </c>
      <c r="E87" s="52"/>
      <c r="F87" s="53">
        <v>8</v>
      </c>
      <c r="G87" s="53"/>
      <c r="H87" s="53"/>
      <c r="I87" s="53"/>
      <c r="J87" s="53"/>
      <c r="K87" s="53"/>
      <c r="L87" s="53"/>
      <c r="M87" s="53"/>
      <c r="N87" s="53"/>
    </row>
    <row r="88" spans="1:14" ht="19.149999999999999" customHeight="1">
      <c r="A88" s="45" t="s">
        <v>120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14">
      <c r="A89" s="48">
        <v>55</v>
      </c>
      <c r="B89" s="55"/>
      <c r="C89" s="50" t="s">
        <v>66</v>
      </c>
      <c r="D89" s="51" t="s">
        <v>52</v>
      </c>
      <c r="E89" s="52"/>
      <c r="F89" s="53">
        <v>2</v>
      </c>
      <c r="G89" s="53"/>
      <c r="H89" s="53"/>
      <c r="I89" s="53"/>
      <c r="J89" s="53"/>
      <c r="K89" s="53"/>
      <c r="L89" s="53"/>
      <c r="M89" s="53"/>
      <c r="N89" s="53"/>
    </row>
    <row r="90" spans="1:14">
      <c r="A90" s="48">
        <v>56</v>
      </c>
      <c r="B90" s="55"/>
      <c r="C90" s="50" t="s">
        <v>67</v>
      </c>
      <c r="D90" s="51" t="s">
        <v>52</v>
      </c>
      <c r="E90" s="52"/>
      <c r="F90" s="53">
        <v>12</v>
      </c>
      <c r="G90" s="53"/>
      <c r="H90" s="53"/>
      <c r="I90" s="53"/>
      <c r="J90" s="53"/>
      <c r="K90" s="53"/>
      <c r="L90" s="53"/>
      <c r="M90" s="53"/>
      <c r="N90" s="53"/>
    </row>
    <row r="91" spans="1:14" ht="72">
      <c r="A91" s="48">
        <v>57</v>
      </c>
      <c r="B91" s="49" t="s">
        <v>70</v>
      </c>
      <c r="C91" s="50" t="s">
        <v>68</v>
      </c>
      <c r="D91" s="51" t="s">
        <v>69</v>
      </c>
      <c r="E91" s="52"/>
      <c r="F91" s="54" t="s">
        <v>121</v>
      </c>
      <c r="G91" s="53">
        <v>33555.410000000003</v>
      </c>
      <c r="H91" s="53">
        <v>40266.49</v>
      </c>
      <c r="I91" s="53">
        <v>28853.32</v>
      </c>
      <c r="J91" s="53">
        <v>11197.57</v>
      </c>
      <c r="K91" s="53">
        <v>2009.92</v>
      </c>
      <c r="L91" s="53">
        <v>215.6</v>
      </c>
      <c r="M91" s="53">
        <v>228.29</v>
      </c>
      <c r="N91" s="53">
        <v>16.100000000000001</v>
      </c>
    </row>
    <row r="92" spans="1:14" ht="36">
      <c r="A92" s="48">
        <v>58</v>
      </c>
      <c r="B92" s="49" t="s">
        <v>72</v>
      </c>
      <c r="C92" s="50" t="s">
        <v>73</v>
      </c>
      <c r="D92" s="51" t="s">
        <v>74</v>
      </c>
      <c r="E92" s="52"/>
      <c r="F92" s="53">
        <v>95</v>
      </c>
      <c r="G92" s="53">
        <v>40.49</v>
      </c>
      <c r="H92" s="53">
        <v>3846.55</v>
      </c>
      <c r="I92" s="53"/>
      <c r="J92" s="53"/>
      <c r="K92" s="53"/>
      <c r="L92" s="53">
        <v>3846.55</v>
      </c>
      <c r="M92" s="53"/>
      <c r="N92" s="53"/>
    </row>
    <row r="93" spans="1:14" ht="24">
      <c r="A93" s="48">
        <v>59</v>
      </c>
      <c r="B93" s="49" t="s">
        <v>122</v>
      </c>
      <c r="C93" s="50" t="s">
        <v>123</v>
      </c>
      <c r="D93" s="51" t="s">
        <v>74</v>
      </c>
      <c r="E93" s="52"/>
      <c r="F93" s="53">
        <v>25</v>
      </c>
      <c r="G93" s="53">
        <v>36.4</v>
      </c>
      <c r="H93" s="53">
        <v>910</v>
      </c>
      <c r="I93" s="53"/>
      <c r="J93" s="53"/>
      <c r="K93" s="53"/>
      <c r="L93" s="53">
        <v>910</v>
      </c>
      <c r="M93" s="53"/>
      <c r="N93" s="53"/>
    </row>
    <row r="94" spans="1:14" ht="72">
      <c r="A94" s="48">
        <v>60</v>
      </c>
      <c r="B94" s="49" t="s">
        <v>76</v>
      </c>
      <c r="C94" s="50" t="s">
        <v>75</v>
      </c>
      <c r="D94" s="51" t="s">
        <v>69</v>
      </c>
      <c r="E94" s="52"/>
      <c r="F94" s="54" t="s">
        <v>124</v>
      </c>
      <c r="G94" s="53">
        <v>24802.03</v>
      </c>
      <c r="H94" s="53">
        <v>6200.51</v>
      </c>
      <c r="I94" s="53">
        <v>4728.25</v>
      </c>
      <c r="J94" s="53">
        <v>1438.51</v>
      </c>
      <c r="K94" s="53">
        <v>258.49</v>
      </c>
      <c r="L94" s="53">
        <v>33.75</v>
      </c>
      <c r="M94" s="53">
        <v>37.409999999999997</v>
      </c>
      <c r="N94" s="53">
        <v>2.0499999999999998</v>
      </c>
    </row>
    <row r="95" spans="1:14" ht="36">
      <c r="A95" s="48">
        <v>61</v>
      </c>
      <c r="B95" s="49" t="s">
        <v>72</v>
      </c>
      <c r="C95" s="50" t="s">
        <v>78</v>
      </c>
      <c r="D95" s="51" t="s">
        <v>74</v>
      </c>
      <c r="E95" s="52"/>
      <c r="F95" s="53">
        <v>25</v>
      </c>
      <c r="G95" s="53">
        <v>53.41</v>
      </c>
      <c r="H95" s="53">
        <v>1335.25</v>
      </c>
      <c r="I95" s="53"/>
      <c r="J95" s="53"/>
      <c r="K95" s="53"/>
      <c r="L95" s="53">
        <v>1335.25</v>
      </c>
      <c r="M95" s="53"/>
      <c r="N95" s="53"/>
    </row>
    <row r="96" spans="1:14" ht="24">
      <c r="A96" s="48">
        <v>62</v>
      </c>
      <c r="B96" s="55"/>
      <c r="C96" s="50" t="s">
        <v>125</v>
      </c>
      <c r="D96" s="51" t="s">
        <v>40</v>
      </c>
      <c r="E96" s="52"/>
      <c r="F96" s="53">
        <v>104</v>
      </c>
      <c r="G96" s="53"/>
      <c r="H96" s="53"/>
      <c r="I96" s="53"/>
      <c r="J96" s="53"/>
      <c r="K96" s="53"/>
      <c r="L96" s="53"/>
      <c r="M96" s="53"/>
      <c r="N96" s="53"/>
    </row>
    <row r="97" spans="1:14" ht="72">
      <c r="A97" s="48">
        <v>63</v>
      </c>
      <c r="B97" s="49" t="s">
        <v>128</v>
      </c>
      <c r="C97" s="50" t="s">
        <v>126</v>
      </c>
      <c r="D97" s="51" t="s">
        <v>127</v>
      </c>
      <c r="E97" s="52"/>
      <c r="F97" s="53">
        <f>1</f>
        <v>1</v>
      </c>
      <c r="G97" s="53">
        <v>3698.74</v>
      </c>
      <c r="H97" s="53">
        <v>3698.74</v>
      </c>
      <c r="I97" s="53">
        <v>1680.7</v>
      </c>
      <c r="J97" s="53">
        <v>79.209999999999994</v>
      </c>
      <c r="K97" s="53">
        <v>11.65</v>
      </c>
      <c r="L97" s="53">
        <v>1938.83</v>
      </c>
      <c r="M97" s="53">
        <v>14.17</v>
      </c>
      <c r="N97" s="53">
        <v>0.05</v>
      </c>
    </row>
    <row r="98" spans="1:14" ht="24">
      <c r="A98" s="48">
        <v>64</v>
      </c>
      <c r="B98" s="49" t="s">
        <v>129</v>
      </c>
      <c r="C98" s="50" t="s">
        <v>130</v>
      </c>
      <c r="D98" s="51" t="s">
        <v>52</v>
      </c>
      <c r="E98" s="52"/>
      <c r="F98" s="53">
        <v>1</v>
      </c>
      <c r="G98" s="53">
        <v>14288</v>
      </c>
      <c r="H98" s="53">
        <v>14288</v>
      </c>
      <c r="I98" s="53"/>
      <c r="J98" s="53"/>
      <c r="K98" s="53"/>
      <c r="L98" s="53"/>
      <c r="M98" s="53"/>
      <c r="N98" s="53"/>
    </row>
    <row r="99" spans="1:14" ht="19.149999999999999" customHeight="1">
      <c r="A99" s="47" t="s">
        <v>131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14" ht="72">
      <c r="A100" s="48">
        <v>65</v>
      </c>
      <c r="B100" s="49" t="s">
        <v>32</v>
      </c>
      <c r="C100" s="50" t="s">
        <v>30</v>
      </c>
      <c r="D100" s="51" t="s">
        <v>31</v>
      </c>
      <c r="E100" s="52"/>
      <c r="F100" s="53">
        <v>2</v>
      </c>
      <c r="G100" s="53">
        <v>29.61</v>
      </c>
      <c r="H100" s="53">
        <v>59.22</v>
      </c>
      <c r="I100" s="53">
        <v>55.62</v>
      </c>
      <c r="J100" s="53"/>
      <c r="K100" s="53"/>
      <c r="L100" s="53">
        <v>3.6</v>
      </c>
      <c r="M100" s="53">
        <v>0.44</v>
      </c>
      <c r="N100" s="53"/>
    </row>
    <row r="101" spans="1:14" ht="60">
      <c r="A101" s="48">
        <v>66</v>
      </c>
      <c r="B101" s="49" t="s">
        <v>35</v>
      </c>
      <c r="C101" s="50" t="s">
        <v>33</v>
      </c>
      <c r="D101" s="51" t="s">
        <v>34</v>
      </c>
      <c r="E101" s="52"/>
      <c r="F101" s="53">
        <v>2</v>
      </c>
      <c r="G101" s="53">
        <v>380.32</v>
      </c>
      <c r="H101" s="53">
        <v>760.64</v>
      </c>
      <c r="I101" s="53"/>
      <c r="J101" s="53"/>
      <c r="K101" s="53"/>
      <c r="L101" s="53">
        <v>760.64</v>
      </c>
      <c r="M101" s="53"/>
      <c r="N101" s="53"/>
    </row>
    <row r="102" spans="1:14" ht="72">
      <c r="A102" s="48">
        <v>67</v>
      </c>
      <c r="B102" s="49" t="s">
        <v>38</v>
      </c>
      <c r="C102" s="50" t="s">
        <v>111</v>
      </c>
      <c r="D102" s="51" t="s">
        <v>37</v>
      </c>
      <c r="E102" s="52"/>
      <c r="F102" s="53">
        <v>2</v>
      </c>
      <c r="G102" s="53">
        <v>57.39</v>
      </c>
      <c r="H102" s="53">
        <v>114.78</v>
      </c>
      <c r="I102" s="53">
        <v>98.38</v>
      </c>
      <c r="J102" s="53">
        <v>12.8</v>
      </c>
      <c r="K102" s="53">
        <v>2.2599999999999998</v>
      </c>
      <c r="L102" s="53">
        <v>3.6</v>
      </c>
      <c r="M102" s="53">
        <v>0.82</v>
      </c>
      <c r="N102" s="53"/>
    </row>
    <row r="103" spans="1:14" ht="60">
      <c r="A103" s="48">
        <v>68</v>
      </c>
      <c r="B103" s="49" t="s">
        <v>113</v>
      </c>
      <c r="C103" s="50" t="s">
        <v>112</v>
      </c>
      <c r="D103" s="51" t="s">
        <v>40</v>
      </c>
      <c r="E103" s="52"/>
      <c r="F103" s="53">
        <v>2</v>
      </c>
      <c r="G103" s="53">
        <v>484.63</v>
      </c>
      <c r="H103" s="53">
        <v>969.26</v>
      </c>
      <c r="I103" s="53"/>
      <c r="J103" s="53"/>
      <c r="K103" s="53"/>
      <c r="L103" s="53">
        <v>969.26</v>
      </c>
      <c r="M103" s="53"/>
      <c r="N103" s="53"/>
    </row>
    <row r="104" spans="1:14" ht="72">
      <c r="A104" s="48">
        <v>69</v>
      </c>
      <c r="B104" s="49" t="s">
        <v>44</v>
      </c>
      <c r="C104" s="50" t="s">
        <v>114</v>
      </c>
      <c r="D104" s="51" t="s">
        <v>43</v>
      </c>
      <c r="E104" s="52"/>
      <c r="F104" s="54" t="s">
        <v>106</v>
      </c>
      <c r="G104" s="53">
        <v>1361.88</v>
      </c>
      <c r="H104" s="53">
        <v>272.38</v>
      </c>
      <c r="I104" s="53">
        <v>196.29</v>
      </c>
      <c r="J104" s="53">
        <v>71.27</v>
      </c>
      <c r="K104" s="53">
        <v>8.25</v>
      </c>
      <c r="L104" s="53">
        <v>4.82</v>
      </c>
      <c r="M104" s="53">
        <v>1.64</v>
      </c>
      <c r="N104" s="53"/>
    </row>
    <row r="105" spans="1:14" ht="60">
      <c r="A105" s="48">
        <v>70</v>
      </c>
      <c r="B105" s="49" t="s">
        <v>117</v>
      </c>
      <c r="C105" s="50" t="s">
        <v>116</v>
      </c>
      <c r="D105" s="51" t="s">
        <v>40</v>
      </c>
      <c r="E105" s="52"/>
      <c r="F105" s="53">
        <v>2</v>
      </c>
      <c r="G105" s="53">
        <v>2662.53</v>
      </c>
      <c r="H105" s="53">
        <v>5325.06</v>
      </c>
      <c r="I105" s="53"/>
      <c r="J105" s="53"/>
      <c r="K105" s="53"/>
      <c r="L105" s="53">
        <v>5325.06</v>
      </c>
      <c r="M105" s="53"/>
      <c r="N105" s="53"/>
    </row>
    <row r="106" spans="1:14" ht="72">
      <c r="A106" s="48">
        <v>71</v>
      </c>
      <c r="B106" s="49" t="s">
        <v>60</v>
      </c>
      <c r="C106" s="50" t="s">
        <v>59</v>
      </c>
      <c r="D106" s="51" t="s">
        <v>49</v>
      </c>
      <c r="E106" s="52"/>
      <c r="F106" s="53">
        <v>1</v>
      </c>
      <c r="G106" s="53">
        <v>332.23</v>
      </c>
      <c r="H106" s="53">
        <v>332.23</v>
      </c>
      <c r="I106" s="53">
        <v>170.31</v>
      </c>
      <c r="J106" s="53">
        <v>22.12</v>
      </c>
      <c r="K106" s="53">
        <v>1.1299999999999999</v>
      </c>
      <c r="L106" s="53">
        <v>139.80000000000001</v>
      </c>
      <c r="M106" s="53">
        <v>1.47</v>
      </c>
      <c r="N106" s="53"/>
    </row>
    <row r="107" spans="1:14">
      <c r="A107" s="48">
        <v>72</v>
      </c>
      <c r="B107" s="55"/>
      <c r="C107" s="50" t="s">
        <v>132</v>
      </c>
      <c r="D107" s="51" t="s">
        <v>52</v>
      </c>
      <c r="E107" s="52"/>
      <c r="F107" s="53">
        <v>1</v>
      </c>
      <c r="G107" s="53"/>
      <c r="H107" s="53"/>
      <c r="I107" s="53"/>
      <c r="J107" s="53"/>
      <c r="K107" s="53"/>
      <c r="L107" s="53"/>
      <c r="M107" s="53"/>
      <c r="N107" s="53"/>
    </row>
    <row r="108" spans="1:14" ht="72">
      <c r="A108" s="48">
        <v>73</v>
      </c>
      <c r="B108" s="49" t="s">
        <v>60</v>
      </c>
      <c r="C108" s="50" t="s">
        <v>133</v>
      </c>
      <c r="D108" s="51" t="s">
        <v>49</v>
      </c>
      <c r="E108" s="52"/>
      <c r="F108" s="53">
        <v>2</v>
      </c>
      <c r="G108" s="53">
        <v>332.23</v>
      </c>
      <c r="H108" s="53">
        <v>664.46</v>
      </c>
      <c r="I108" s="53">
        <v>340.62</v>
      </c>
      <c r="J108" s="53">
        <v>44.24</v>
      </c>
      <c r="K108" s="53">
        <v>2.2599999999999998</v>
      </c>
      <c r="L108" s="53">
        <v>279.60000000000002</v>
      </c>
      <c r="M108" s="53">
        <v>2.94</v>
      </c>
      <c r="N108" s="53"/>
    </row>
    <row r="109" spans="1:14">
      <c r="A109" s="48">
        <v>74</v>
      </c>
      <c r="B109" s="55"/>
      <c r="C109" s="50" t="s">
        <v>134</v>
      </c>
      <c r="D109" s="51" t="s">
        <v>52</v>
      </c>
      <c r="E109" s="52"/>
      <c r="F109" s="53">
        <v>2</v>
      </c>
      <c r="G109" s="53"/>
      <c r="H109" s="53"/>
      <c r="I109" s="53"/>
      <c r="J109" s="53"/>
      <c r="K109" s="53"/>
      <c r="L109" s="53"/>
      <c r="M109" s="53"/>
      <c r="N109" s="53"/>
    </row>
    <row r="110" spans="1:14" ht="60">
      <c r="A110" s="48">
        <v>75</v>
      </c>
      <c r="B110" s="56" t="s">
        <v>109</v>
      </c>
      <c r="C110" s="50" t="s">
        <v>135</v>
      </c>
      <c r="D110" s="51" t="s">
        <v>40</v>
      </c>
      <c r="E110" s="52"/>
      <c r="F110" s="53">
        <v>2</v>
      </c>
      <c r="G110" s="53"/>
      <c r="H110" s="53"/>
      <c r="I110" s="53"/>
      <c r="J110" s="53"/>
      <c r="K110" s="53"/>
      <c r="L110" s="53"/>
      <c r="M110" s="53"/>
      <c r="N110" s="53"/>
    </row>
    <row r="111" spans="1:14" ht="19.149999999999999" customHeight="1">
      <c r="A111" s="47" t="s">
        <v>136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4" ht="72">
      <c r="A112" s="48">
        <v>76</v>
      </c>
      <c r="B112" s="49" t="s">
        <v>32</v>
      </c>
      <c r="C112" s="50" t="s">
        <v>30</v>
      </c>
      <c r="D112" s="51" t="s">
        <v>31</v>
      </c>
      <c r="E112" s="52"/>
      <c r="F112" s="53">
        <v>1</v>
      </c>
      <c r="G112" s="53">
        <v>29.61</v>
      </c>
      <c r="H112" s="53">
        <v>29.61</v>
      </c>
      <c r="I112" s="53">
        <v>27.81</v>
      </c>
      <c r="J112" s="53"/>
      <c r="K112" s="53"/>
      <c r="L112" s="53">
        <v>1.8</v>
      </c>
      <c r="M112" s="53">
        <v>0.22</v>
      </c>
      <c r="N112" s="53"/>
    </row>
    <row r="113" spans="1:14" ht="60">
      <c r="A113" s="48">
        <v>77</v>
      </c>
      <c r="B113" s="49" t="s">
        <v>35</v>
      </c>
      <c r="C113" s="50" t="s">
        <v>33</v>
      </c>
      <c r="D113" s="51" t="s">
        <v>34</v>
      </c>
      <c r="E113" s="52"/>
      <c r="F113" s="53">
        <v>1</v>
      </c>
      <c r="G113" s="53">
        <v>380.32</v>
      </c>
      <c r="H113" s="53">
        <v>380.32</v>
      </c>
      <c r="I113" s="53"/>
      <c r="J113" s="53"/>
      <c r="K113" s="53"/>
      <c r="L113" s="53">
        <v>380.32</v>
      </c>
      <c r="M113" s="53"/>
      <c r="N113" s="53"/>
    </row>
    <row r="114" spans="1:14" ht="72">
      <c r="A114" s="48">
        <v>78</v>
      </c>
      <c r="B114" s="49" t="s">
        <v>38</v>
      </c>
      <c r="C114" s="50" t="s">
        <v>111</v>
      </c>
      <c r="D114" s="51" t="s">
        <v>37</v>
      </c>
      <c r="E114" s="52"/>
      <c r="F114" s="53">
        <v>1</v>
      </c>
      <c r="G114" s="53">
        <v>57.39</v>
      </c>
      <c r="H114" s="53">
        <v>57.39</v>
      </c>
      <c r="I114" s="53">
        <v>49.19</v>
      </c>
      <c r="J114" s="53">
        <v>6.4</v>
      </c>
      <c r="K114" s="53">
        <v>1.1299999999999999</v>
      </c>
      <c r="L114" s="53">
        <v>1.8</v>
      </c>
      <c r="M114" s="53">
        <v>0.41</v>
      </c>
      <c r="N114" s="53"/>
    </row>
    <row r="115" spans="1:14" ht="60">
      <c r="A115" s="48">
        <v>79</v>
      </c>
      <c r="B115" s="49" t="s">
        <v>113</v>
      </c>
      <c r="C115" s="50" t="s">
        <v>112</v>
      </c>
      <c r="D115" s="51" t="s">
        <v>40</v>
      </c>
      <c r="E115" s="52"/>
      <c r="F115" s="53">
        <v>1</v>
      </c>
      <c r="G115" s="53">
        <v>484.63</v>
      </c>
      <c r="H115" s="53">
        <v>484.63</v>
      </c>
      <c r="I115" s="53"/>
      <c r="J115" s="53"/>
      <c r="K115" s="53"/>
      <c r="L115" s="53">
        <v>484.63</v>
      </c>
      <c r="M115" s="53"/>
      <c r="N115" s="53"/>
    </row>
    <row r="116" spans="1:14" ht="72">
      <c r="A116" s="48">
        <v>80</v>
      </c>
      <c r="B116" s="49" t="s">
        <v>44</v>
      </c>
      <c r="C116" s="50" t="s">
        <v>114</v>
      </c>
      <c r="D116" s="51" t="s">
        <v>43</v>
      </c>
      <c r="E116" s="52"/>
      <c r="F116" s="54" t="s">
        <v>137</v>
      </c>
      <c r="G116" s="53">
        <v>1361.88</v>
      </c>
      <c r="H116" s="53">
        <v>136.19</v>
      </c>
      <c r="I116" s="53">
        <v>98.14</v>
      </c>
      <c r="J116" s="53">
        <v>35.64</v>
      </c>
      <c r="K116" s="53">
        <v>4.13</v>
      </c>
      <c r="L116" s="53">
        <v>2.41</v>
      </c>
      <c r="M116" s="53">
        <v>0.82</v>
      </c>
      <c r="N116" s="53"/>
    </row>
    <row r="117" spans="1:14" ht="60">
      <c r="A117" s="48">
        <v>81</v>
      </c>
      <c r="B117" s="49" t="s">
        <v>117</v>
      </c>
      <c r="C117" s="50" t="s">
        <v>116</v>
      </c>
      <c r="D117" s="51" t="s">
        <v>40</v>
      </c>
      <c r="E117" s="52"/>
      <c r="F117" s="53">
        <v>1</v>
      </c>
      <c r="G117" s="53">
        <v>2662.53</v>
      </c>
      <c r="H117" s="53">
        <v>2662.53</v>
      </c>
      <c r="I117" s="53"/>
      <c r="J117" s="53"/>
      <c r="K117" s="53"/>
      <c r="L117" s="53">
        <v>2662.53</v>
      </c>
      <c r="M117" s="53"/>
      <c r="N117" s="53"/>
    </row>
    <row r="118" spans="1:14" ht="72">
      <c r="A118" s="48">
        <v>82</v>
      </c>
      <c r="B118" s="49" t="s">
        <v>60</v>
      </c>
      <c r="C118" s="50" t="s">
        <v>118</v>
      </c>
      <c r="D118" s="51" t="s">
        <v>49</v>
      </c>
      <c r="E118" s="52"/>
      <c r="F118" s="53">
        <v>1</v>
      </c>
      <c r="G118" s="53">
        <v>332.23</v>
      </c>
      <c r="H118" s="53">
        <v>332.23</v>
      </c>
      <c r="I118" s="53">
        <v>170.31</v>
      </c>
      <c r="J118" s="53">
        <v>22.12</v>
      </c>
      <c r="K118" s="53">
        <v>1.1299999999999999</v>
      </c>
      <c r="L118" s="53">
        <v>139.80000000000001</v>
      </c>
      <c r="M118" s="53">
        <v>1.47</v>
      </c>
      <c r="N118" s="53"/>
    </row>
    <row r="119" spans="1:14">
      <c r="A119" s="48">
        <v>83</v>
      </c>
      <c r="B119" s="55"/>
      <c r="C119" s="50" t="s">
        <v>138</v>
      </c>
      <c r="D119" s="51" t="s">
        <v>52</v>
      </c>
      <c r="E119" s="52"/>
      <c r="F119" s="53">
        <v>1</v>
      </c>
      <c r="G119" s="53"/>
      <c r="H119" s="53"/>
      <c r="I119" s="53"/>
      <c r="J119" s="53"/>
      <c r="K119" s="53"/>
      <c r="L119" s="53"/>
      <c r="M119" s="53"/>
      <c r="N119" s="53"/>
    </row>
    <row r="120" spans="1:14" ht="60">
      <c r="A120" s="48">
        <v>84</v>
      </c>
      <c r="B120" s="56" t="s">
        <v>109</v>
      </c>
      <c r="C120" s="50" t="s">
        <v>139</v>
      </c>
      <c r="D120" s="51" t="s">
        <v>40</v>
      </c>
      <c r="E120" s="52"/>
      <c r="F120" s="53">
        <v>2</v>
      </c>
      <c r="G120" s="53"/>
      <c r="H120" s="53"/>
      <c r="I120" s="53"/>
      <c r="J120" s="53"/>
      <c r="K120" s="53"/>
      <c r="L120" s="53"/>
      <c r="M120" s="53"/>
      <c r="N120" s="53"/>
    </row>
    <row r="121" spans="1:14" ht="72">
      <c r="A121" s="48">
        <v>85</v>
      </c>
      <c r="B121" s="49" t="s">
        <v>128</v>
      </c>
      <c r="C121" s="50" t="s">
        <v>126</v>
      </c>
      <c r="D121" s="51" t="s">
        <v>127</v>
      </c>
      <c r="E121" s="52"/>
      <c r="F121" s="53">
        <f>1</f>
        <v>1</v>
      </c>
      <c r="G121" s="53">
        <v>3698.74</v>
      </c>
      <c r="H121" s="53">
        <v>3698.74</v>
      </c>
      <c r="I121" s="53">
        <v>1680.7</v>
      </c>
      <c r="J121" s="53">
        <v>79.209999999999994</v>
      </c>
      <c r="K121" s="53">
        <v>11.65</v>
      </c>
      <c r="L121" s="53">
        <v>1938.83</v>
      </c>
      <c r="M121" s="53">
        <v>14.17</v>
      </c>
      <c r="N121" s="53">
        <v>0.05</v>
      </c>
    </row>
    <row r="122" spans="1:14" ht="24">
      <c r="A122" s="48">
        <v>86</v>
      </c>
      <c r="B122" s="49" t="s">
        <v>129</v>
      </c>
      <c r="C122" s="50" t="s">
        <v>130</v>
      </c>
      <c r="D122" s="51" t="s">
        <v>52</v>
      </c>
      <c r="E122" s="52"/>
      <c r="F122" s="53">
        <v>1</v>
      </c>
      <c r="G122" s="53">
        <v>14288</v>
      </c>
      <c r="H122" s="53">
        <v>14288</v>
      </c>
      <c r="I122" s="53"/>
      <c r="J122" s="53"/>
      <c r="K122" s="53"/>
      <c r="L122" s="53"/>
      <c r="M122" s="53"/>
      <c r="N122" s="53"/>
    </row>
    <row r="123" spans="1:14" ht="72">
      <c r="A123" s="48">
        <v>87</v>
      </c>
      <c r="B123" s="49" t="s">
        <v>54</v>
      </c>
      <c r="C123" s="50" t="s">
        <v>140</v>
      </c>
      <c r="D123" s="51" t="s">
        <v>49</v>
      </c>
      <c r="E123" s="52"/>
      <c r="F123" s="53">
        <f>1</f>
        <v>1</v>
      </c>
      <c r="G123" s="53">
        <v>198.7</v>
      </c>
      <c r="H123" s="53">
        <v>198.7</v>
      </c>
      <c r="I123" s="53">
        <v>104.27</v>
      </c>
      <c r="J123" s="53">
        <v>12.81</v>
      </c>
      <c r="K123" s="53">
        <v>2.2599999999999998</v>
      </c>
      <c r="L123" s="53">
        <v>81.62</v>
      </c>
      <c r="M123" s="53">
        <v>0.9</v>
      </c>
      <c r="N123" s="53"/>
    </row>
    <row r="124" spans="1:14" ht="60">
      <c r="A124" s="48">
        <v>88</v>
      </c>
      <c r="B124" s="56" t="s">
        <v>109</v>
      </c>
      <c r="C124" s="50" t="s">
        <v>141</v>
      </c>
      <c r="D124" s="51" t="s">
        <v>40</v>
      </c>
      <c r="E124" s="52"/>
      <c r="F124" s="53">
        <v>1</v>
      </c>
      <c r="G124" s="53"/>
      <c r="H124" s="53"/>
      <c r="I124" s="53"/>
      <c r="J124" s="53"/>
      <c r="K124" s="53"/>
      <c r="L124" s="53"/>
      <c r="M124" s="53"/>
      <c r="N124" s="53"/>
    </row>
    <row r="125" spans="1:14" ht="19.149999999999999" customHeight="1">
      <c r="A125" s="47" t="s">
        <v>110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</row>
    <row r="126" spans="1:14" ht="72">
      <c r="A126" s="48">
        <v>89</v>
      </c>
      <c r="B126" s="49" t="s">
        <v>38</v>
      </c>
      <c r="C126" s="50" t="s">
        <v>111</v>
      </c>
      <c r="D126" s="51" t="s">
        <v>37</v>
      </c>
      <c r="E126" s="52"/>
      <c r="F126" s="53">
        <v>8</v>
      </c>
      <c r="G126" s="53">
        <v>57.39</v>
      </c>
      <c r="H126" s="53">
        <v>459.12</v>
      </c>
      <c r="I126" s="53">
        <v>393.52</v>
      </c>
      <c r="J126" s="53">
        <v>51.2</v>
      </c>
      <c r="K126" s="53">
        <v>9.0399999999999991</v>
      </c>
      <c r="L126" s="53">
        <v>14.4</v>
      </c>
      <c r="M126" s="53">
        <v>3.28</v>
      </c>
      <c r="N126" s="53"/>
    </row>
    <row r="127" spans="1:14" ht="60">
      <c r="A127" s="48">
        <v>90</v>
      </c>
      <c r="B127" s="49" t="s">
        <v>113</v>
      </c>
      <c r="C127" s="50" t="s">
        <v>112</v>
      </c>
      <c r="D127" s="51" t="s">
        <v>40</v>
      </c>
      <c r="E127" s="52"/>
      <c r="F127" s="53">
        <v>8</v>
      </c>
      <c r="G127" s="53">
        <v>484.63</v>
      </c>
      <c r="H127" s="53">
        <v>3877.04</v>
      </c>
      <c r="I127" s="53"/>
      <c r="J127" s="53"/>
      <c r="K127" s="53"/>
      <c r="L127" s="53">
        <v>3877.04</v>
      </c>
      <c r="M127" s="53"/>
      <c r="N127" s="53"/>
    </row>
    <row r="128" spans="1:14" ht="72">
      <c r="A128" s="48">
        <v>91</v>
      </c>
      <c r="B128" s="49" t="s">
        <v>44</v>
      </c>
      <c r="C128" s="50" t="s">
        <v>114</v>
      </c>
      <c r="D128" s="51" t="s">
        <v>43</v>
      </c>
      <c r="E128" s="52"/>
      <c r="F128" s="54" t="s">
        <v>115</v>
      </c>
      <c r="G128" s="53">
        <v>1361.88</v>
      </c>
      <c r="H128" s="53">
        <v>1089.5</v>
      </c>
      <c r="I128" s="53">
        <v>785.15</v>
      </c>
      <c r="J128" s="53">
        <v>285.08</v>
      </c>
      <c r="K128" s="53">
        <v>33.01</v>
      </c>
      <c r="L128" s="53">
        <v>19.27</v>
      </c>
      <c r="M128" s="53">
        <v>6.54</v>
      </c>
      <c r="N128" s="53">
        <v>0.01</v>
      </c>
    </row>
    <row r="129" spans="1:14" ht="60">
      <c r="A129" s="48">
        <v>92</v>
      </c>
      <c r="B129" s="49" t="s">
        <v>117</v>
      </c>
      <c r="C129" s="50" t="s">
        <v>116</v>
      </c>
      <c r="D129" s="51" t="s">
        <v>40</v>
      </c>
      <c r="E129" s="52"/>
      <c r="F129" s="53">
        <v>8</v>
      </c>
      <c r="G129" s="53">
        <v>2662.53</v>
      </c>
      <c r="H129" s="53">
        <v>21300.240000000002</v>
      </c>
      <c r="I129" s="53"/>
      <c r="J129" s="53"/>
      <c r="K129" s="53"/>
      <c r="L129" s="53">
        <v>21300.240000000002</v>
      </c>
      <c r="M129" s="53"/>
      <c r="N129" s="53"/>
    </row>
    <row r="130" spans="1:14" ht="72">
      <c r="A130" s="48">
        <v>93</v>
      </c>
      <c r="B130" s="49" t="s">
        <v>60</v>
      </c>
      <c r="C130" s="50" t="s">
        <v>133</v>
      </c>
      <c r="D130" s="51" t="s">
        <v>49</v>
      </c>
      <c r="E130" s="52"/>
      <c r="F130" s="53">
        <v>8</v>
      </c>
      <c r="G130" s="53">
        <v>332.23</v>
      </c>
      <c r="H130" s="53">
        <v>2657.84</v>
      </c>
      <c r="I130" s="53">
        <v>1362.48</v>
      </c>
      <c r="J130" s="53">
        <v>176.96</v>
      </c>
      <c r="K130" s="53">
        <v>9.0399999999999991</v>
      </c>
      <c r="L130" s="53">
        <v>1118.4000000000001</v>
      </c>
      <c r="M130" s="53">
        <v>11.76</v>
      </c>
      <c r="N130" s="53"/>
    </row>
    <row r="131" spans="1:14">
      <c r="A131" s="48">
        <v>94</v>
      </c>
      <c r="B131" s="55"/>
      <c r="C131" s="50" t="s">
        <v>119</v>
      </c>
      <c r="D131" s="51" t="s">
        <v>52</v>
      </c>
      <c r="E131" s="52"/>
      <c r="F131" s="53">
        <v>8</v>
      </c>
      <c r="G131" s="53"/>
      <c r="H131" s="53"/>
      <c r="I131" s="53"/>
      <c r="J131" s="53"/>
      <c r="K131" s="53"/>
      <c r="L131" s="53"/>
      <c r="M131" s="53"/>
      <c r="N131" s="53"/>
    </row>
    <row r="132" spans="1:14" ht="19.149999999999999" customHeight="1">
      <c r="A132" s="45" t="s">
        <v>142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4" ht="72">
      <c r="A133" s="48">
        <v>95</v>
      </c>
      <c r="B133" s="49" t="s">
        <v>144</v>
      </c>
      <c r="C133" s="50" t="s">
        <v>143</v>
      </c>
      <c r="D133" s="51" t="s">
        <v>69</v>
      </c>
      <c r="E133" s="52"/>
      <c r="F133" s="54" t="s">
        <v>145</v>
      </c>
      <c r="G133" s="53">
        <v>8414.2800000000007</v>
      </c>
      <c r="H133" s="53">
        <v>9087.42</v>
      </c>
      <c r="I133" s="53">
        <v>8408.4699999999993</v>
      </c>
      <c r="J133" s="53">
        <v>46.85</v>
      </c>
      <c r="K133" s="53">
        <v>10.57</v>
      </c>
      <c r="L133" s="53">
        <v>632.1</v>
      </c>
      <c r="M133" s="53">
        <v>66.53</v>
      </c>
      <c r="N133" s="53">
        <v>0.05</v>
      </c>
    </row>
    <row r="134" spans="1:14" ht="24">
      <c r="A134" s="48">
        <v>96</v>
      </c>
      <c r="B134" s="55"/>
      <c r="C134" s="50" t="s">
        <v>146</v>
      </c>
      <c r="D134" s="51" t="s">
        <v>74</v>
      </c>
      <c r="E134" s="52"/>
      <c r="F134" s="53">
        <v>107.8</v>
      </c>
      <c r="G134" s="53"/>
      <c r="H134" s="53"/>
      <c r="I134" s="53"/>
      <c r="J134" s="53"/>
      <c r="K134" s="53"/>
      <c r="L134" s="53"/>
      <c r="M134" s="53"/>
      <c r="N134" s="53"/>
    </row>
    <row r="135" spans="1:14" ht="72">
      <c r="A135" s="48">
        <v>97</v>
      </c>
      <c r="B135" s="49" t="s">
        <v>148</v>
      </c>
      <c r="C135" s="50" t="s">
        <v>147</v>
      </c>
      <c r="D135" s="51" t="s">
        <v>69</v>
      </c>
      <c r="E135" s="52"/>
      <c r="F135" s="54" t="s">
        <v>149</v>
      </c>
      <c r="G135" s="53">
        <v>8364.9599999999991</v>
      </c>
      <c r="H135" s="53">
        <v>1806.83</v>
      </c>
      <c r="I135" s="53">
        <v>1753.77</v>
      </c>
      <c r="J135" s="53">
        <v>4.1100000000000003</v>
      </c>
      <c r="K135" s="53">
        <v>0.91</v>
      </c>
      <c r="L135" s="53">
        <v>48.95</v>
      </c>
      <c r="M135" s="53">
        <v>13.88</v>
      </c>
      <c r="N135" s="53"/>
    </row>
    <row r="136" spans="1:14" ht="24">
      <c r="A136" s="48">
        <v>98</v>
      </c>
      <c r="B136" s="55"/>
      <c r="C136" s="50" t="s">
        <v>150</v>
      </c>
      <c r="D136" s="51" t="s">
        <v>74</v>
      </c>
      <c r="E136" s="52"/>
      <c r="F136" s="53">
        <v>21.56</v>
      </c>
      <c r="G136" s="53">
        <v>92.9</v>
      </c>
      <c r="H136" s="53">
        <v>2002.92</v>
      </c>
      <c r="I136" s="53"/>
      <c r="J136" s="53"/>
      <c r="K136" s="53"/>
      <c r="L136" s="53">
        <v>2002.92</v>
      </c>
      <c r="M136" s="53"/>
      <c r="N136" s="53"/>
    </row>
    <row r="137" spans="1:14" ht="72">
      <c r="A137" s="48">
        <v>99</v>
      </c>
      <c r="B137" s="49" t="s">
        <v>153</v>
      </c>
      <c r="C137" s="50" t="s">
        <v>151</v>
      </c>
      <c r="D137" s="51" t="s">
        <v>152</v>
      </c>
      <c r="E137" s="52"/>
      <c r="F137" s="54" t="s">
        <v>154</v>
      </c>
      <c r="G137" s="53">
        <v>48259.17</v>
      </c>
      <c r="H137" s="53">
        <v>168.91</v>
      </c>
      <c r="I137" s="53">
        <v>93.42</v>
      </c>
      <c r="J137" s="53">
        <v>74.459999999999994</v>
      </c>
      <c r="K137" s="53">
        <v>13.2</v>
      </c>
      <c r="L137" s="53">
        <v>1.03</v>
      </c>
      <c r="M137" s="53">
        <v>0.79</v>
      </c>
      <c r="N137" s="53">
        <v>0.11</v>
      </c>
    </row>
    <row r="138" spans="1:14" ht="60">
      <c r="A138" s="48">
        <v>100</v>
      </c>
      <c r="B138" s="49" t="s">
        <v>156</v>
      </c>
      <c r="C138" s="50" t="s">
        <v>155</v>
      </c>
      <c r="D138" s="51" t="s">
        <v>74</v>
      </c>
      <c r="E138" s="52"/>
      <c r="F138" s="53">
        <v>3.5350000000000001</v>
      </c>
      <c r="G138" s="53">
        <v>88.62</v>
      </c>
      <c r="H138" s="53">
        <v>313.27</v>
      </c>
      <c r="I138" s="53"/>
      <c r="J138" s="53"/>
      <c r="K138" s="53"/>
      <c r="L138" s="53">
        <v>313.27</v>
      </c>
      <c r="M138" s="53"/>
      <c r="N138" s="53"/>
    </row>
    <row r="139" spans="1:14" ht="72">
      <c r="A139" s="48">
        <v>101</v>
      </c>
      <c r="B139" s="49" t="s">
        <v>153</v>
      </c>
      <c r="C139" s="50" t="s">
        <v>157</v>
      </c>
      <c r="D139" s="51" t="s">
        <v>152</v>
      </c>
      <c r="E139" s="52"/>
      <c r="F139" s="54" t="s">
        <v>158</v>
      </c>
      <c r="G139" s="53">
        <v>48259.17</v>
      </c>
      <c r="H139" s="53">
        <v>96.52</v>
      </c>
      <c r="I139" s="53">
        <v>53.38</v>
      </c>
      <c r="J139" s="53">
        <v>42.55</v>
      </c>
      <c r="K139" s="53">
        <v>7.55</v>
      </c>
      <c r="L139" s="53">
        <v>0.59</v>
      </c>
      <c r="M139" s="53">
        <v>0.45</v>
      </c>
      <c r="N139" s="53">
        <v>0.06</v>
      </c>
    </row>
    <row r="140" spans="1:14" ht="60">
      <c r="A140" s="48">
        <v>102</v>
      </c>
      <c r="B140" s="49" t="s">
        <v>156</v>
      </c>
      <c r="C140" s="50" t="s">
        <v>155</v>
      </c>
      <c r="D140" s="51" t="s">
        <v>74</v>
      </c>
      <c r="E140" s="52"/>
      <c r="F140" s="53">
        <v>2.02</v>
      </c>
      <c r="G140" s="53">
        <v>88.62</v>
      </c>
      <c r="H140" s="53">
        <v>179.01</v>
      </c>
      <c r="I140" s="53"/>
      <c r="J140" s="53"/>
      <c r="K140" s="53"/>
      <c r="L140" s="53">
        <v>179.01</v>
      </c>
      <c r="M140" s="53"/>
      <c r="N140" s="53"/>
    </row>
    <row r="141" spans="1:14">
      <c r="A141" s="48">
        <v>103</v>
      </c>
      <c r="B141" s="55"/>
      <c r="C141" s="50" t="s">
        <v>159</v>
      </c>
      <c r="D141" s="51" t="s">
        <v>40</v>
      </c>
      <c r="E141" s="52"/>
      <c r="F141" s="53">
        <v>2</v>
      </c>
      <c r="G141" s="53"/>
      <c r="H141" s="53"/>
      <c r="I141" s="53"/>
      <c r="J141" s="53"/>
      <c r="K141" s="53"/>
      <c r="L141" s="53"/>
      <c r="M141" s="53"/>
      <c r="N141" s="53"/>
    </row>
    <row r="142" spans="1:14">
      <c r="A142" s="48">
        <v>104</v>
      </c>
      <c r="B142" s="55"/>
      <c r="C142" s="50" t="s">
        <v>160</v>
      </c>
      <c r="D142" s="51" t="s">
        <v>40</v>
      </c>
      <c r="E142" s="52"/>
      <c r="F142" s="53">
        <v>8</v>
      </c>
      <c r="G142" s="53"/>
      <c r="H142" s="53"/>
      <c r="I142" s="53"/>
      <c r="J142" s="53"/>
      <c r="K142" s="53"/>
      <c r="L142" s="53"/>
      <c r="M142" s="53"/>
      <c r="N142" s="53"/>
    </row>
    <row r="143" spans="1:14">
      <c r="A143" s="48">
        <v>105</v>
      </c>
      <c r="B143" s="55"/>
      <c r="C143" s="50" t="s">
        <v>161</v>
      </c>
      <c r="D143" s="51" t="s">
        <v>40</v>
      </c>
      <c r="E143" s="52"/>
      <c r="F143" s="53">
        <v>10</v>
      </c>
      <c r="G143" s="53"/>
      <c r="H143" s="53"/>
      <c r="I143" s="53"/>
      <c r="J143" s="53"/>
      <c r="K143" s="53"/>
      <c r="L143" s="53"/>
      <c r="M143" s="53"/>
      <c r="N143" s="53"/>
    </row>
    <row r="144" spans="1:14">
      <c r="A144" s="48">
        <v>106</v>
      </c>
      <c r="B144" s="55"/>
      <c r="C144" s="50" t="s">
        <v>162</v>
      </c>
      <c r="D144" s="51" t="s">
        <v>40</v>
      </c>
      <c r="E144" s="52"/>
      <c r="F144" s="53">
        <v>24</v>
      </c>
      <c r="G144" s="53"/>
      <c r="H144" s="53"/>
      <c r="I144" s="53"/>
      <c r="J144" s="53"/>
      <c r="K144" s="53"/>
      <c r="L144" s="53"/>
      <c r="M144" s="53"/>
      <c r="N144" s="53"/>
    </row>
    <row r="145" spans="1:14">
      <c r="A145" s="48">
        <v>107</v>
      </c>
      <c r="B145" s="55"/>
      <c r="C145" s="50" t="s">
        <v>163</v>
      </c>
      <c r="D145" s="51" t="s">
        <v>40</v>
      </c>
      <c r="E145" s="52"/>
      <c r="F145" s="53">
        <v>24</v>
      </c>
      <c r="G145" s="53"/>
      <c r="H145" s="53"/>
      <c r="I145" s="53"/>
      <c r="J145" s="53"/>
      <c r="K145" s="53"/>
      <c r="L145" s="53"/>
      <c r="M145" s="53"/>
      <c r="N145" s="53"/>
    </row>
    <row r="146" spans="1:14" ht="24">
      <c r="A146" s="48">
        <v>108</v>
      </c>
      <c r="B146" s="55"/>
      <c r="C146" s="50" t="s">
        <v>164</v>
      </c>
      <c r="D146" s="51" t="s">
        <v>40</v>
      </c>
      <c r="E146" s="52"/>
      <c r="F146" s="53">
        <v>12</v>
      </c>
      <c r="G146" s="53"/>
      <c r="H146" s="53"/>
      <c r="I146" s="53"/>
      <c r="J146" s="53"/>
      <c r="K146" s="53"/>
      <c r="L146" s="53"/>
      <c r="M146" s="53"/>
      <c r="N146" s="53"/>
    </row>
    <row r="147" spans="1:14" ht="24">
      <c r="A147" s="48">
        <v>109</v>
      </c>
      <c r="B147" s="55"/>
      <c r="C147" s="50" t="s">
        <v>165</v>
      </c>
      <c r="D147" s="51" t="s">
        <v>40</v>
      </c>
      <c r="E147" s="52"/>
      <c r="F147" s="53">
        <v>8</v>
      </c>
      <c r="G147" s="53"/>
      <c r="H147" s="53"/>
      <c r="I147" s="53"/>
      <c r="J147" s="53"/>
      <c r="K147" s="53"/>
      <c r="L147" s="53"/>
      <c r="M147" s="53"/>
      <c r="N147" s="53"/>
    </row>
    <row r="148" spans="1:14" ht="24">
      <c r="A148" s="48">
        <v>110</v>
      </c>
      <c r="B148" s="55"/>
      <c r="C148" s="50" t="s">
        <v>166</v>
      </c>
      <c r="D148" s="51" t="s">
        <v>40</v>
      </c>
      <c r="E148" s="52"/>
      <c r="F148" s="53">
        <v>4</v>
      </c>
      <c r="G148" s="53"/>
      <c r="H148" s="53"/>
      <c r="I148" s="53"/>
      <c r="J148" s="53"/>
      <c r="K148" s="53"/>
      <c r="L148" s="53"/>
      <c r="M148" s="53"/>
      <c r="N148" s="53"/>
    </row>
    <row r="149" spans="1:14" ht="24">
      <c r="A149" s="48">
        <v>111</v>
      </c>
      <c r="B149" s="55"/>
      <c r="C149" s="50" t="s">
        <v>167</v>
      </c>
      <c r="D149" s="51" t="s">
        <v>40</v>
      </c>
      <c r="E149" s="52"/>
      <c r="F149" s="53">
        <v>2</v>
      </c>
      <c r="G149" s="53"/>
      <c r="H149" s="53"/>
      <c r="I149" s="53"/>
      <c r="J149" s="53"/>
      <c r="K149" s="53"/>
      <c r="L149" s="53"/>
      <c r="M149" s="53"/>
      <c r="N149" s="53"/>
    </row>
    <row r="150" spans="1:14" ht="24">
      <c r="A150" s="48">
        <v>112</v>
      </c>
      <c r="B150" s="55"/>
      <c r="C150" s="50" t="s">
        <v>168</v>
      </c>
      <c r="D150" s="51" t="s">
        <v>40</v>
      </c>
      <c r="E150" s="52"/>
      <c r="F150" s="53">
        <v>19</v>
      </c>
      <c r="G150" s="53"/>
      <c r="H150" s="53"/>
      <c r="I150" s="53"/>
      <c r="J150" s="53"/>
      <c r="K150" s="53"/>
      <c r="L150" s="53"/>
      <c r="M150" s="53"/>
      <c r="N150" s="53"/>
    </row>
    <row r="151" spans="1:14" ht="24">
      <c r="A151" s="48">
        <v>113</v>
      </c>
      <c r="B151" s="55"/>
      <c r="C151" s="50" t="s">
        <v>169</v>
      </c>
      <c r="D151" s="51" t="s">
        <v>40</v>
      </c>
      <c r="E151" s="52"/>
      <c r="F151" s="53">
        <v>53</v>
      </c>
      <c r="G151" s="53"/>
      <c r="H151" s="53"/>
      <c r="I151" s="53"/>
      <c r="J151" s="53"/>
      <c r="K151" s="53"/>
      <c r="L151" s="53"/>
      <c r="M151" s="53"/>
      <c r="N151" s="53"/>
    </row>
    <row r="152" spans="1:14" ht="24">
      <c r="A152" s="48">
        <v>114</v>
      </c>
      <c r="B152" s="55"/>
      <c r="C152" s="50" t="s">
        <v>170</v>
      </c>
      <c r="D152" s="51" t="s">
        <v>40</v>
      </c>
      <c r="E152" s="52"/>
      <c r="F152" s="53">
        <v>15</v>
      </c>
      <c r="G152" s="53"/>
      <c r="H152" s="53"/>
      <c r="I152" s="53"/>
      <c r="J152" s="53"/>
      <c r="K152" s="53"/>
      <c r="L152" s="53"/>
      <c r="M152" s="53"/>
      <c r="N152" s="53"/>
    </row>
    <row r="153" spans="1:14" ht="19.149999999999999" customHeight="1">
      <c r="A153" s="47" t="s">
        <v>171</v>
      </c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</row>
    <row r="154" spans="1:14" ht="72">
      <c r="A154" s="48">
        <v>115</v>
      </c>
      <c r="B154" s="49" t="s">
        <v>173</v>
      </c>
      <c r="C154" s="50" t="s">
        <v>172</v>
      </c>
      <c r="D154" s="51" t="s">
        <v>69</v>
      </c>
      <c r="E154" s="52"/>
      <c r="F154" s="54" t="s">
        <v>174</v>
      </c>
      <c r="G154" s="53">
        <v>27539.23</v>
      </c>
      <c r="H154" s="53">
        <v>12943.44</v>
      </c>
      <c r="I154" s="53">
        <v>8406.75</v>
      </c>
      <c r="J154" s="53">
        <v>4433.71</v>
      </c>
      <c r="K154" s="53">
        <v>796.48</v>
      </c>
      <c r="L154" s="53">
        <v>102.98</v>
      </c>
      <c r="M154" s="53">
        <v>66.510000000000005</v>
      </c>
      <c r="N154" s="53">
        <v>6.33</v>
      </c>
    </row>
    <row r="155" spans="1:14" ht="24">
      <c r="A155" s="48">
        <v>116</v>
      </c>
      <c r="B155" s="49" t="s">
        <v>175</v>
      </c>
      <c r="C155" s="50" t="s">
        <v>176</v>
      </c>
      <c r="D155" s="51" t="s">
        <v>177</v>
      </c>
      <c r="E155" s="52"/>
      <c r="F155" s="54" t="s">
        <v>178</v>
      </c>
      <c r="G155" s="53">
        <v>445.13</v>
      </c>
      <c r="H155" s="53">
        <v>1979.05</v>
      </c>
      <c r="I155" s="53"/>
      <c r="J155" s="53"/>
      <c r="K155" s="53"/>
      <c r="L155" s="53">
        <v>1979.05</v>
      </c>
      <c r="M155" s="53"/>
      <c r="N155" s="53"/>
    </row>
    <row r="156" spans="1:14" ht="72">
      <c r="A156" s="48">
        <v>117</v>
      </c>
      <c r="B156" s="49" t="s">
        <v>180</v>
      </c>
      <c r="C156" s="50" t="s">
        <v>179</v>
      </c>
      <c r="D156" s="51" t="s">
        <v>152</v>
      </c>
      <c r="E156" s="52"/>
      <c r="F156" s="54" t="s">
        <v>158</v>
      </c>
      <c r="G156" s="53">
        <v>87337.18</v>
      </c>
      <c r="H156" s="53">
        <v>174.67</v>
      </c>
      <c r="I156" s="53">
        <v>79.81</v>
      </c>
      <c r="J156" s="53">
        <v>91</v>
      </c>
      <c r="K156" s="53">
        <v>16.13</v>
      </c>
      <c r="L156" s="53">
        <v>3.86</v>
      </c>
      <c r="M156" s="53">
        <v>0.68</v>
      </c>
      <c r="N156" s="53">
        <v>0.13</v>
      </c>
    </row>
    <row r="157" spans="1:14" ht="72">
      <c r="A157" s="48">
        <v>118</v>
      </c>
      <c r="B157" s="49" t="s">
        <v>182</v>
      </c>
      <c r="C157" s="50" t="s">
        <v>181</v>
      </c>
      <c r="D157" s="51" t="s">
        <v>177</v>
      </c>
      <c r="E157" s="52"/>
      <c r="F157" s="53">
        <v>0.20200000000000001</v>
      </c>
      <c r="G157" s="53">
        <v>8441.9500000000007</v>
      </c>
      <c r="H157" s="53">
        <v>1705.27</v>
      </c>
      <c r="I157" s="53"/>
      <c r="J157" s="53"/>
      <c r="K157" s="53"/>
      <c r="L157" s="53">
        <v>1705.27</v>
      </c>
      <c r="M157" s="53"/>
      <c r="N157" s="53"/>
    </row>
    <row r="158" spans="1:14" ht="72">
      <c r="A158" s="48">
        <v>119</v>
      </c>
      <c r="B158" s="49" t="s">
        <v>153</v>
      </c>
      <c r="C158" s="50" t="s">
        <v>151</v>
      </c>
      <c r="D158" s="51" t="s">
        <v>152</v>
      </c>
      <c r="E158" s="52"/>
      <c r="F158" s="54" t="s">
        <v>154</v>
      </c>
      <c r="G158" s="53">
        <v>48259.17</v>
      </c>
      <c r="H158" s="53">
        <v>168.91</v>
      </c>
      <c r="I158" s="53">
        <v>93.42</v>
      </c>
      <c r="J158" s="53">
        <v>74.459999999999994</v>
      </c>
      <c r="K158" s="53">
        <v>13.2</v>
      </c>
      <c r="L158" s="53">
        <v>1.03</v>
      </c>
      <c r="M158" s="53">
        <v>0.79</v>
      </c>
      <c r="N158" s="53">
        <v>0.11</v>
      </c>
    </row>
    <row r="159" spans="1:14" ht="60">
      <c r="A159" s="48">
        <v>120</v>
      </c>
      <c r="B159" s="49" t="s">
        <v>156</v>
      </c>
      <c r="C159" s="50" t="s">
        <v>155</v>
      </c>
      <c r="D159" s="51" t="s">
        <v>74</v>
      </c>
      <c r="E159" s="52"/>
      <c r="F159" s="53">
        <v>3.5350000000000001</v>
      </c>
      <c r="G159" s="53">
        <v>88.62</v>
      </c>
      <c r="H159" s="53">
        <v>313.27</v>
      </c>
      <c r="I159" s="53"/>
      <c r="J159" s="53"/>
      <c r="K159" s="53"/>
      <c r="L159" s="53">
        <v>313.27</v>
      </c>
      <c r="M159" s="53"/>
      <c r="N159" s="53"/>
    </row>
    <row r="160" spans="1:14">
      <c r="A160" s="48">
        <v>121</v>
      </c>
      <c r="B160" s="55"/>
      <c r="C160" s="50" t="s">
        <v>183</v>
      </c>
      <c r="D160" s="51" t="s">
        <v>40</v>
      </c>
      <c r="E160" s="52"/>
      <c r="F160" s="53">
        <v>1</v>
      </c>
      <c r="G160" s="53"/>
      <c r="H160" s="53"/>
      <c r="I160" s="53"/>
      <c r="J160" s="53"/>
      <c r="K160" s="53"/>
      <c r="L160" s="53"/>
      <c r="M160" s="53"/>
      <c r="N160" s="53"/>
    </row>
    <row r="161" spans="1:14">
      <c r="A161" s="48">
        <v>122</v>
      </c>
      <c r="B161" s="55"/>
      <c r="C161" s="50" t="s">
        <v>184</v>
      </c>
      <c r="D161" s="51"/>
      <c r="E161" s="52"/>
      <c r="F161" s="53">
        <v>2</v>
      </c>
      <c r="G161" s="53"/>
      <c r="H161" s="53"/>
      <c r="I161" s="53"/>
      <c r="J161" s="53"/>
      <c r="K161" s="53"/>
      <c r="L161" s="53"/>
      <c r="M161" s="53"/>
      <c r="N161" s="53"/>
    </row>
    <row r="162" spans="1:14">
      <c r="A162" s="48">
        <v>123</v>
      </c>
      <c r="B162" s="55"/>
      <c r="C162" s="50" t="s">
        <v>185</v>
      </c>
      <c r="D162" s="51" t="s">
        <v>40</v>
      </c>
      <c r="E162" s="52"/>
      <c r="F162" s="53">
        <v>4</v>
      </c>
      <c r="G162" s="53"/>
      <c r="H162" s="53"/>
      <c r="I162" s="53"/>
      <c r="J162" s="53"/>
      <c r="K162" s="53"/>
      <c r="L162" s="53"/>
      <c r="M162" s="53"/>
      <c r="N162" s="53"/>
    </row>
    <row r="163" spans="1:14">
      <c r="A163" s="48">
        <v>124</v>
      </c>
      <c r="B163" s="55"/>
      <c r="C163" s="50" t="s">
        <v>186</v>
      </c>
      <c r="D163" s="51" t="s">
        <v>40</v>
      </c>
      <c r="E163" s="52"/>
      <c r="F163" s="53">
        <v>3</v>
      </c>
      <c r="G163" s="53"/>
      <c r="H163" s="53"/>
      <c r="I163" s="53"/>
      <c r="J163" s="53"/>
      <c r="K163" s="53"/>
      <c r="L163" s="53"/>
      <c r="M163" s="53"/>
      <c r="N163" s="53"/>
    </row>
    <row r="164" spans="1:14">
      <c r="A164" s="48">
        <v>125</v>
      </c>
      <c r="B164" s="55"/>
      <c r="C164" s="50" t="s">
        <v>187</v>
      </c>
      <c r="D164" s="51" t="s">
        <v>40</v>
      </c>
      <c r="E164" s="52"/>
      <c r="F164" s="53">
        <v>1</v>
      </c>
      <c r="G164" s="53"/>
      <c r="H164" s="53"/>
      <c r="I164" s="53"/>
      <c r="J164" s="53"/>
      <c r="K164" s="53"/>
      <c r="L164" s="53"/>
      <c r="M164" s="53"/>
      <c r="N164" s="53"/>
    </row>
    <row r="165" spans="1:14" ht="24">
      <c r="A165" s="48">
        <v>126</v>
      </c>
      <c r="B165" s="55"/>
      <c r="C165" s="50" t="s">
        <v>170</v>
      </c>
      <c r="D165" s="51" t="s">
        <v>40</v>
      </c>
      <c r="E165" s="52"/>
      <c r="F165" s="53">
        <v>31</v>
      </c>
      <c r="G165" s="53"/>
      <c r="H165" s="53"/>
      <c r="I165" s="53"/>
      <c r="J165" s="53"/>
      <c r="K165" s="53"/>
      <c r="L165" s="53"/>
      <c r="M165" s="53"/>
      <c r="N165" s="53"/>
    </row>
    <row r="166" spans="1:14" ht="72">
      <c r="A166" s="48">
        <v>127</v>
      </c>
      <c r="B166" s="49" t="s">
        <v>128</v>
      </c>
      <c r="C166" s="50" t="s">
        <v>126</v>
      </c>
      <c r="D166" s="51" t="s">
        <v>127</v>
      </c>
      <c r="E166" s="52"/>
      <c r="F166" s="53">
        <v>2</v>
      </c>
      <c r="G166" s="53">
        <v>3698.74</v>
      </c>
      <c r="H166" s="53">
        <v>7397.48</v>
      </c>
      <c r="I166" s="53">
        <v>3361.4</v>
      </c>
      <c r="J166" s="53">
        <v>158.41999999999999</v>
      </c>
      <c r="K166" s="53">
        <v>23.3</v>
      </c>
      <c r="L166" s="53">
        <v>3877.66</v>
      </c>
      <c r="M166" s="53">
        <v>28.34</v>
      </c>
      <c r="N166" s="53">
        <v>0.1</v>
      </c>
    </row>
    <row r="167" spans="1:14" ht="24">
      <c r="A167" s="48">
        <v>128</v>
      </c>
      <c r="B167" s="49" t="s">
        <v>129</v>
      </c>
      <c r="C167" s="50" t="s">
        <v>130</v>
      </c>
      <c r="D167" s="51" t="s">
        <v>52</v>
      </c>
      <c r="E167" s="52"/>
      <c r="F167" s="53">
        <v>2</v>
      </c>
      <c r="G167" s="53">
        <v>14288</v>
      </c>
      <c r="H167" s="53">
        <v>28576</v>
      </c>
      <c r="I167" s="53"/>
      <c r="J167" s="53"/>
      <c r="K167" s="53"/>
      <c r="L167" s="53"/>
      <c r="M167" s="53"/>
      <c r="N167" s="53"/>
    </row>
    <row r="168" spans="1:14" ht="19.149999999999999" customHeight="1">
      <c r="A168" s="47" t="s">
        <v>188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</row>
    <row r="169" spans="1:14" ht="60">
      <c r="A169" s="48">
        <v>129</v>
      </c>
      <c r="B169" s="49" t="s">
        <v>191</v>
      </c>
      <c r="C169" s="50" t="s">
        <v>189</v>
      </c>
      <c r="D169" s="51" t="s">
        <v>190</v>
      </c>
      <c r="E169" s="52"/>
      <c r="F169" s="54" t="s">
        <v>192</v>
      </c>
      <c r="G169" s="53">
        <v>8414.2800000000007</v>
      </c>
      <c r="H169" s="53">
        <v>2103.5700000000002</v>
      </c>
      <c r="I169" s="53">
        <v>1946.41</v>
      </c>
      <c r="J169" s="53">
        <v>10.85</v>
      </c>
      <c r="K169" s="53">
        <v>2.4500000000000002</v>
      </c>
      <c r="L169" s="53">
        <v>146.31</v>
      </c>
      <c r="M169" s="53">
        <v>15.4</v>
      </c>
      <c r="N169" s="53">
        <v>0.02</v>
      </c>
    </row>
    <row r="170" spans="1:14" ht="24">
      <c r="A170" s="48">
        <v>130</v>
      </c>
      <c r="B170" s="55"/>
      <c r="C170" s="50" t="s">
        <v>193</v>
      </c>
      <c r="D170" s="51" t="s">
        <v>74</v>
      </c>
      <c r="E170" s="52"/>
      <c r="F170" s="53">
        <v>25</v>
      </c>
      <c r="G170" s="53"/>
      <c r="H170" s="53"/>
      <c r="I170" s="53"/>
      <c r="J170" s="53"/>
      <c r="K170" s="53"/>
      <c r="L170" s="53"/>
      <c r="M170" s="53"/>
      <c r="N170" s="53"/>
    </row>
    <row r="171" spans="1:14" ht="60">
      <c r="A171" s="48">
        <v>131</v>
      </c>
      <c r="B171" s="49" t="s">
        <v>191</v>
      </c>
      <c r="C171" s="50" t="s">
        <v>194</v>
      </c>
      <c r="D171" s="51" t="s">
        <v>190</v>
      </c>
      <c r="E171" s="52"/>
      <c r="F171" s="54" t="s">
        <v>195</v>
      </c>
      <c r="G171" s="53">
        <v>8414.2800000000007</v>
      </c>
      <c r="H171" s="53">
        <v>3365.71</v>
      </c>
      <c r="I171" s="53">
        <v>3114.25</v>
      </c>
      <c r="J171" s="53">
        <v>17.350000000000001</v>
      </c>
      <c r="K171" s="53">
        <v>3.92</v>
      </c>
      <c r="L171" s="53">
        <v>234.11</v>
      </c>
      <c r="M171" s="53">
        <v>24.64</v>
      </c>
      <c r="N171" s="53">
        <v>0.02</v>
      </c>
    </row>
    <row r="172" spans="1:14" ht="24">
      <c r="A172" s="48">
        <v>132</v>
      </c>
      <c r="B172" s="55"/>
      <c r="C172" s="50" t="s">
        <v>196</v>
      </c>
      <c r="D172" s="51" t="s">
        <v>74</v>
      </c>
      <c r="E172" s="52"/>
      <c r="F172" s="53">
        <v>40</v>
      </c>
      <c r="G172" s="53"/>
      <c r="H172" s="53"/>
      <c r="I172" s="53"/>
      <c r="J172" s="53"/>
      <c r="K172" s="53"/>
      <c r="L172" s="53"/>
      <c r="M172" s="53"/>
      <c r="N172" s="53"/>
    </row>
    <row r="173" spans="1:14" ht="72">
      <c r="A173" s="48">
        <v>133</v>
      </c>
      <c r="B173" s="49" t="s">
        <v>153</v>
      </c>
      <c r="C173" s="50" t="s">
        <v>151</v>
      </c>
      <c r="D173" s="51" t="s">
        <v>152</v>
      </c>
      <c r="E173" s="52"/>
      <c r="F173" s="54" t="s">
        <v>197</v>
      </c>
      <c r="G173" s="53">
        <v>48259.17</v>
      </c>
      <c r="H173" s="53">
        <v>579.11</v>
      </c>
      <c r="I173" s="53">
        <v>320.3</v>
      </c>
      <c r="J173" s="53">
        <v>255.28</v>
      </c>
      <c r="K173" s="53">
        <v>45.27</v>
      </c>
      <c r="L173" s="53">
        <v>3.53</v>
      </c>
      <c r="M173" s="53">
        <v>2.7</v>
      </c>
      <c r="N173" s="53">
        <v>0.36</v>
      </c>
    </row>
    <row r="174" spans="1:14" ht="60">
      <c r="A174" s="48">
        <v>134</v>
      </c>
      <c r="B174" s="49" t="s">
        <v>156</v>
      </c>
      <c r="C174" s="50" t="s">
        <v>155</v>
      </c>
      <c r="D174" s="51" t="s">
        <v>74</v>
      </c>
      <c r="E174" s="52"/>
      <c r="F174" s="53">
        <v>12.12</v>
      </c>
      <c r="G174" s="53">
        <v>88.62</v>
      </c>
      <c r="H174" s="53">
        <v>1074.07</v>
      </c>
      <c r="I174" s="53"/>
      <c r="J174" s="53"/>
      <c r="K174" s="53"/>
      <c r="L174" s="53">
        <v>1074.07</v>
      </c>
      <c r="M174" s="53"/>
      <c r="N174" s="53"/>
    </row>
    <row r="175" spans="1:14" ht="72">
      <c r="A175" s="48">
        <v>135</v>
      </c>
      <c r="B175" s="49" t="s">
        <v>153</v>
      </c>
      <c r="C175" s="50" t="s">
        <v>157</v>
      </c>
      <c r="D175" s="51" t="s">
        <v>152</v>
      </c>
      <c r="E175" s="52"/>
      <c r="F175" s="54" t="s">
        <v>158</v>
      </c>
      <c r="G175" s="53">
        <v>48259.17</v>
      </c>
      <c r="H175" s="53">
        <v>96.52</v>
      </c>
      <c r="I175" s="53">
        <v>53.38</v>
      </c>
      <c r="J175" s="53">
        <v>42.55</v>
      </c>
      <c r="K175" s="53">
        <v>7.55</v>
      </c>
      <c r="L175" s="53">
        <v>0.59</v>
      </c>
      <c r="M175" s="53">
        <v>0.45</v>
      </c>
      <c r="N175" s="53">
        <v>0.06</v>
      </c>
    </row>
    <row r="176" spans="1:14" ht="60">
      <c r="A176" s="48">
        <v>136</v>
      </c>
      <c r="B176" s="49" t="s">
        <v>156</v>
      </c>
      <c r="C176" s="50" t="s">
        <v>155</v>
      </c>
      <c r="D176" s="51" t="s">
        <v>74</v>
      </c>
      <c r="E176" s="52"/>
      <c r="F176" s="53">
        <v>2.02</v>
      </c>
      <c r="G176" s="53">
        <v>88.62</v>
      </c>
      <c r="H176" s="53">
        <v>179.01</v>
      </c>
      <c r="I176" s="53"/>
      <c r="J176" s="53"/>
      <c r="K176" s="53"/>
      <c r="L176" s="53">
        <v>179.01</v>
      </c>
      <c r="M176" s="53"/>
      <c r="N176" s="53"/>
    </row>
    <row r="177" spans="1:14" ht="72">
      <c r="A177" s="48">
        <v>137</v>
      </c>
      <c r="B177" s="49" t="s">
        <v>199</v>
      </c>
      <c r="C177" s="50" t="s">
        <v>198</v>
      </c>
      <c r="D177" s="51" t="s">
        <v>190</v>
      </c>
      <c r="E177" s="52"/>
      <c r="F177" s="54" t="s">
        <v>200</v>
      </c>
      <c r="G177" s="53">
        <v>26157.759999999998</v>
      </c>
      <c r="H177" s="53">
        <v>2223.41</v>
      </c>
      <c r="I177" s="53">
        <v>1328.24</v>
      </c>
      <c r="J177" s="53">
        <v>869.49</v>
      </c>
      <c r="K177" s="53">
        <v>156.38</v>
      </c>
      <c r="L177" s="53">
        <v>25.68</v>
      </c>
      <c r="M177" s="53">
        <v>10.94</v>
      </c>
      <c r="N177" s="53">
        <v>1.23</v>
      </c>
    </row>
    <row r="178" spans="1:14" ht="24">
      <c r="A178" s="48">
        <v>138</v>
      </c>
      <c r="B178" s="55"/>
      <c r="C178" s="50" t="s">
        <v>201</v>
      </c>
      <c r="D178" s="51" t="s">
        <v>74</v>
      </c>
      <c r="E178" s="52"/>
      <c r="F178" s="53">
        <v>8.5</v>
      </c>
      <c r="G178" s="53"/>
      <c r="H178" s="53"/>
      <c r="I178" s="53"/>
      <c r="J178" s="53"/>
      <c r="K178" s="53"/>
      <c r="L178" s="53"/>
      <c r="M178" s="53"/>
      <c r="N178" s="53"/>
    </row>
    <row r="179" spans="1:14">
      <c r="A179" s="48">
        <v>139</v>
      </c>
      <c r="B179" s="55"/>
      <c r="C179" s="50" t="s">
        <v>187</v>
      </c>
      <c r="D179" s="51" t="s">
        <v>40</v>
      </c>
      <c r="E179" s="52"/>
      <c r="F179" s="53">
        <v>2</v>
      </c>
      <c r="G179" s="53"/>
      <c r="H179" s="53"/>
      <c r="I179" s="53"/>
      <c r="J179" s="53"/>
      <c r="K179" s="53"/>
      <c r="L179" s="53"/>
      <c r="M179" s="53"/>
      <c r="N179" s="53"/>
    </row>
    <row r="180" spans="1:14">
      <c r="A180" s="48">
        <v>140</v>
      </c>
      <c r="B180" s="55"/>
      <c r="C180" s="50" t="s">
        <v>202</v>
      </c>
      <c r="D180" s="51" t="s">
        <v>40</v>
      </c>
      <c r="E180" s="52"/>
      <c r="F180" s="53">
        <v>3</v>
      </c>
      <c r="G180" s="53"/>
      <c r="H180" s="53"/>
      <c r="I180" s="53"/>
      <c r="J180" s="53"/>
      <c r="K180" s="53"/>
      <c r="L180" s="53"/>
      <c r="M180" s="53"/>
      <c r="N180" s="53"/>
    </row>
    <row r="181" spans="1:14">
      <c r="A181" s="48">
        <v>141</v>
      </c>
      <c r="B181" s="55"/>
      <c r="C181" s="50" t="s">
        <v>203</v>
      </c>
      <c r="D181" s="51" t="s">
        <v>40</v>
      </c>
      <c r="E181" s="52"/>
      <c r="F181" s="53">
        <v>6</v>
      </c>
      <c r="G181" s="53"/>
      <c r="H181" s="53"/>
      <c r="I181" s="53"/>
      <c r="J181" s="53"/>
      <c r="K181" s="53"/>
      <c r="L181" s="53"/>
      <c r="M181" s="53"/>
      <c r="N181" s="53"/>
    </row>
    <row r="182" spans="1:14" ht="24">
      <c r="A182" s="48">
        <v>142</v>
      </c>
      <c r="B182" s="55"/>
      <c r="C182" s="50" t="s">
        <v>204</v>
      </c>
      <c r="D182" s="51" t="s">
        <v>40</v>
      </c>
      <c r="E182" s="52"/>
      <c r="F182" s="53">
        <v>1</v>
      </c>
      <c r="G182" s="53"/>
      <c r="H182" s="53"/>
      <c r="I182" s="53"/>
      <c r="J182" s="53"/>
      <c r="K182" s="53"/>
      <c r="L182" s="53"/>
      <c r="M182" s="53"/>
      <c r="N182" s="53"/>
    </row>
    <row r="183" spans="1:14">
      <c r="A183" s="48">
        <v>143</v>
      </c>
      <c r="B183" s="55"/>
      <c r="C183" s="50" t="s">
        <v>205</v>
      </c>
      <c r="D183" s="51" t="s">
        <v>40</v>
      </c>
      <c r="E183" s="52"/>
      <c r="F183" s="53">
        <v>3</v>
      </c>
      <c r="G183" s="53"/>
      <c r="H183" s="53"/>
      <c r="I183" s="53"/>
      <c r="J183" s="53"/>
      <c r="K183" s="53"/>
      <c r="L183" s="53"/>
      <c r="M183" s="53"/>
      <c r="N183" s="53"/>
    </row>
    <row r="184" spans="1:14">
      <c r="A184" s="48">
        <v>144</v>
      </c>
      <c r="B184" s="55"/>
      <c r="C184" s="50" t="s">
        <v>206</v>
      </c>
      <c r="D184" s="51" t="s">
        <v>40</v>
      </c>
      <c r="E184" s="52"/>
      <c r="F184" s="53">
        <v>14</v>
      </c>
      <c r="G184" s="53"/>
      <c r="H184" s="53"/>
      <c r="I184" s="53"/>
      <c r="J184" s="53"/>
      <c r="K184" s="53"/>
      <c r="L184" s="53"/>
      <c r="M184" s="53"/>
      <c r="N184" s="53"/>
    </row>
    <row r="185" spans="1:14">
      <c r="A185" s="48">
        <v>145</v>
      </c>
      <c r="B185" s="55"/>
      <c r="C185" s="50" t="s">
        <v>207</v>
      </c>
      <c r="D185" s="51" t="s">
        <v>40</v>
      </c>
      <c r="E185" s="52"/>
      <c r="F185" s="53">
        <v>2</v>
      </c>
      <c r="G185" s="53"/>
      <c r="H185" s="53"/>
      <c r="I185" s="53"/>
      <c r="J185" s="53"/>
      <c r="K185" s="53"/>
      <c r="L185" s="53"/>
      <c r="M185" s="53"/>
      <c r="N185" s="53"/>
    </row>
    <row r="186" spans="1:14" ht="24">
      <c r="A186" s="48">
        <v>146</v>
      </c>
      <c r="B186" s="55"/>
      <c r="C186" s="50" t="s">
        <v>208</v>
      </c>
      <c r="D186" s="51" t="s">
        <v>40</v>
      </c>
      <c r="E186" s="52"/>
      <c r="F186" s="53">
        <v>24</v>
      </c>
      <c r="G186" s="53"/>
      <c r="H186" s="53"/>
      <c r="I186" s="53"/>
      <c r="J186" s="53"/>
      <c r="K186" s="53"/>
      <c r="L186" s="53"/>
      <c r="M186" s="53"/>
      <c r="N186" s="53"/>
    </row>
    <row r="187" spans="1:14" ht="72">
      <c r="A187" s="48">
        <v>147</v>
      </c>
      <c r="B187" s="49" t="s">
        <v>211</v>
      </c>
      <c r="C187" s="50" t="s">
        <v>209</v>
      </c>
      <c r="D187" s="51" t="s">
        <v>210</v>
      </c>
      <c r="E187" s="52"/>
      <c r="F187" s="53">
        <v>3</v>
      </c>
      <c r="G187" s="53">
        <v>462.02</v>
      </c>
      <c r="H187" s="53">
        <v>1386.06</v>
      </c>
      <c r="I187" s="53">
        <v>1098.6300000000001</v>
      </c>
      <c r="J187" s="53">
        <v>250.74</v>
      </c>
      <c r="K187" s="53">
        <v>7.62</v>
      </c>
      <c r="L187" s="53">
        <v>36.69</v>
      </c>
      <c r="M187" s="53">
        <v>8.82</v>
      </c>
      <c r="N187" s="53">
        <v>0.03</v>
      </c>
    </row>
    <row r="188" spans="1:14" ht="24">
      <c r="A188" s="48">
        <v>148</v>
      </c>
      <c r="B188" s="55"/>
      <c r="C188" s="50" t="s">
        <v>212</v>
      </c>
      <c r="D188" s="51" t="s">
        <v>52</v>
      </c>
      <c r="E188" s="52"/>
      <c r="F188" s="53">
        <v>3</v>
      </c>
      <c r="G188" s="53"/>
      <c r="H188" s="53"/>
      <c r="I188" s="53"/>
      <c r="J188" s="53"/>
      <c r="K188" s="53"/>
      <c r="L188" s="53"/>
      <c r="M188" s="53"/>
      <c r="N188" s="53"/>
    </row>
    <row r="189" spans="1:14">
      <c r="A189" s="48">
        <v>149</v>
      </c>
      <c r="B189" s="55"/>
      <c r="C189" s="50" t="s">
        <v>213</v>
      </c>
      <c r="D189" s="51" t="s">
        <v>40</v>
      </c>
      <c r="E189" s="52"/>
      <c r="F189" s="53">
        <v>1</v>
      </c>
      <c r="G189" s="53"/>
      <c r="H189" s="53"/>
      <c r="I189" s="53"/>
      <c r="J189" s="53"/>
      <c r="K189" s="53"/>
      <c r="L189" s="53"/>
      <c r="M189" s="53"/>
      <c r="N189" s="53"/>
    </row>
    <row r="190" spans="1:14">
      <c r="A190" s="48">
        <v>150</v>
      </c>
      <c r="B190" s="55"/>
      <c r="C190" s="50" t="s">
        <v>214</v>
      </c>
      <c r="D190" s="51" t="s">
        <v>40</v>
      </c>
      <c r="E190" s="52"/>
      <c r="F190" s="53">
        <v>1</v>
      </c>
      <c r="G190" s="53"/>
      <c r="H190" s="53"/>
      <c r="I190" s="53"/>
      <c r="J190" s="53"/>
      <c r="K190" s="53"/>
      <c r="L190" s="53"/>
      <c r="M190" s="53"/>
      <c r="N190" s="53"/>
    </row>
    <row r="191" spans="1:14">
      <c r="A191" s="48">
        <v>151</v>
      </c>
      <c r="B191" s="55"/>
      <c r="C191" s="50" t="s">
        <v>215</v>
      </c>
      <c r="D191" s="51" t="s">
        <v>40</v>
      </c>
      <c r="E191" s="52"/>
      <c r="F191" s="53">
        <v>2</v>
      </c>
      <c r="G191" s="53"/>
      <c r="H191" s="53"/>
      <c r="I191" s="53"/>
      <c r="J191" s="53"/>
      <c r="K191" s="53"/>
      <c r="L191" s="53"/>
      <c r="M191" s="53"/>
      <c r="N191" s="53"/>
    </row>
    <row r="192" spans="1:14">
      <c r="A192" s="48">
        <v>152</v>
      </c>
      <c r="B192" s="55"/>
      <c r="C192" s="50" t="s">
        <v>216</v>
      </c>
      <c r="D192" s="51" t="s">
        <v>40</v>
      </c>
      <c r="E192" s="52"/>
      <c r="F192" s="53">
        <v>2</v>
      </c>
      <c r="G192" s="53"/>
      <c r="H192" s="53"/>
      <c r="I192" s="53"/>
      <c r="J192" s="53"/>
      <c r="K192" s="53"/>
      <c r="L192" s="53"/>
      <c r="M192" s="53"/>
      <c r="N192" s="53"/>
    </row>
    <row r="193" spans="1:14" ht="72">
      <c r="A193" s="48">
        <v>153</v>
      </c>
      <c r="B193" s="49" t="s">
        <v>50</v>
      </c>
      <c r="C193" s="50" t="s">
        <v>217</v>
      </c>
      <c r="D193" s="51" t="s">
        <v>49</v>
      </c>
      <c r="E193" s="52"/>
      <c r="F193" s="53">
        <v>1</v>
      </c>
      <c r="G193" s="53">
        <v>343.91</v>
      </c>
      <c r="H193" s="53">
        <v>343.91</v>
      </c>
      <c r="I193" s="53">
        <v>170.31</v>
      </c>
      <c r="J193" s="53">
        <v>28.53</v>
      </c>
      <c r="K193" s="53">
        <v>2.2599999999999998</v>
      </c>
      <c r="L193" s="53">
        <v>145.07</v>
      </c>
      <c r="M193" s="53">
        <v>1.47</v>
      </c>
      <c r="N193" s="53"/>
    </row>
    <row r="194" spans="1:14">
      <c r="A194" s="48">
        <v>154</v>
      </c>
      <c r="B194" s="55"/>
      <c r="C194" s="50" t="s">
        <v>218</v>
      </c>
      <c r="D194" s="51" t="s">
        <v>52</v>
      </c>
      <c r="E194" s="52"/>
      <c r="F194" s="53">
        <v>1</v>
      </c>
      <c r="G194" s="53"/>
      <c r="H194" s="53"/>
      <c r="I194" s="53"/>
      <c r="J194" s="53"/>
      <c r="K194" s="53"/>
      <c r="L194" s="53"/>
      <c r="M194" s="53"/>
      <c r="N194" s="53"/>
    </row>
    <row r="195" spans="1:14" ht="24">
      <c r="A195" s="48">
        <v>155</v>
      </c>
      <c r="B195" s="55"/>
      <c r="C195" s="50" t="s">
        <v>219</v>
      </c>
      <c r="D195" s="51" t="s">
        <v>40</v>
      </c>
      <c r="E195" s="52"/>
      <c r="F195" s="53">
        <v>4</v>
      </c>
      <c r="G195" s="53"/>
      <c r="H195" s="53"/>
      <c r="I195" s="53"/>
      <c r="J195" s="53"/>
      <c r="K195" s="53"/>
      <c r="L195" s="53"/>
      <c r="M195" s="53"/>
      <c r="N195" s="53"/>
    </row>
    <row r="196" spans="1:14" ht="19.149999999999999" customHeight="1">
      <c r="A196" s="45" t="s">
        <v>220</v>
      </c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</row>
    <row r="197" spans="1:14" ht="72">
      <c r="A197" s="48">
        <v>156</v>
      </c>
      <c r="B197" s="49" t="s">
        <v>223</v>
      </c>
      <c r="C197" s="50" t="s">
        <v>221</v>
      </c>
      <c r="D197" s="51" t="s">
        <v>222</v>
      </c>
      <c r="E197" s="52"/>
      <c r="F197" s="54" t="s">
        <v>224</v>
      </c>
      <c r="G197" s="53">
        <v>4033.08</v>
      </c>
      <c r="H197" s="53">
        <v>564.63</v>
      </c>
      <c r="I197" s="53">
        <v>418.64</v>
      </c>
      <c r="J197" s="53">
        <v>44.39</v>
      </c>
      <c r="K197" s="53">
        <v>11.68</v>
      </c>
      <c r="L197" s="53">
        <v>101.6</v>
      </c>
      <c r="M197" s="53">
        <v>3.45</v>
      </c>
      <c r="N197" s="53">
        <v>0.04</v>
      </c>
    </row>
    <row r="198" spans="1:14" ht="60">
      <c r="A198" s="48">
        <v>157</v>
      </c>
      <c r="B198" s="49" t="s">
        <v>226</v>
      </c>
      <c r="C198" s="50" t="s">
        <v>225</v>
      </c>
      <c r="D198" s="51" t="s">
        <v>34</v>
      </c>
      <c r="E198" s="52"/>
      <c r="F198" s="53">
        <v>14</v>
      </c>
      <c r="G198" s="53">
        <v>3110.74</v>
      </c>
      <c r="H198" s="53">
        <v>43550.36</v>
      </c>
      <c r="I198" s="53"/>
      <c r="J198" s="53"/>
      <c r="K198" s="53"/>
      <c r="L198" s="53">
        <v>43550.36</v>
      </c>
      <c r="M198" s="53"/>
      <c r="N198" s="53"/>
    </row>
    <row r="199" spans="1:14" ht="72">
      <c r="A199" s="48">
        <v>158</v>
      </c>
      <c r="B199" s="49" t="s">
        <v>228</v>
      </c>
      <c r="C199" s="50" t="s">
        <v>227</v>
      </c>
      <c r="D199" s="51" t="s">
        <v>222</v>
      </c>
      <c r="E199" s="52"/>
      <c r="F199" s="54" t="s">
        <v>229</v>
      </c>
      <c r="G199" s="53">
        <v>3070.29</v>
      </c>
      <c r="H199" s="53">
        <v>3070.29</v>
      </c>
      <c r="I199" s="53">
        <v>2657.1</v>
      </c>
      <c r="J199" s="53">
        <v>169.32</v>
      </c>
      <c r="K199" s="53">
        <v>40.86</v>
      </c>
      <c r="L199" s="53">
        <v>243.87</v>
      </c>
      <c r="M199" s="53">
        <v>21.65</v>
      </c>
      <c r="N199" s="53">
        <v>0.13</v>
      </c>
    </row>
    <row r="200" spans="1:14" ht="60">
      <c r="A200" s="48">
        <v>159</v>
      </c>
      <c r="B200" s="49" t="s">
        <v>231</v>
      </c>
      <c r="C200" s="50" t="s">
        <v>230</v>
      </c>
      <c r="D200" s="51" t="s">
        <v>34</v>
      </c>
      <c r="E200" s="52"/>
      <c r="F200" s="53">
        <v>10</v>
      </c>
      <c r="G200" s="53">
        <v>634.74</v>
      </c>
      <c r="H200" s="53">
        <v>6347.4</v>
      </c>
      <c r="I200" s="53"/>
      <c r="J200" s="53"/>
      <c r="K200" s="53"/>
      <c r="L200" s="53">
        <v>6347.4</v>
      </c>
      <c r="M200" s="53"/>
      <c r="N200" s="53"/>
    </row>
    <row r="201" spans="1:14" ht="72">
      <c r="A201" s="48">
        <v>160</v>
      </c>
      <c r="B201" s="49" t="s">
        <v>233</v>
      </c>
      <c r="C201" s="50" t="s">
        <v>232</v>
      </c>
      <c r="D201" s="51" t="s">
        <v>222</v>
      </c>
      <c r="E201" s="52"/>
      <c r="F201" s="54" t="s">
        <v>234</v>
      </c>
      <c r="G201" s="53">
        <v>1974.91</v>
      </c>
      <c r="H201" s="53">
        <v>394.98</v>
      </c>
      <c r="I201" s="53">
        <v>267.31</v>
      </c>
      <c r="J201" s="53">
        <v>88.82</v>
      </c>
      <c r="K201" s="53">
        <v>19.68</v>
      </c>
      <c r="L201" s="53">
        <v>38.85</v>
      </c>
      <c r="M201" s="53">
        <v>2.1800000000000002</v>
      </c>
      <c r="N201" s="53">
        <v>0.05</v>
      </c>
    </row>
    <row r="202" spans="1:14" ht="60">
      <c r="A202" s="48">
        <v>161</v>
      </c>
      <c r="B202" s="49" t="s">
        <v>236</v>
      </c>
      <c r="C202" s="50" t="s">
        <v>235</v>
      </c>
      <c r="D202" s="51" t="s">
        <v>34</v>
      </c>
      <c r="E202" s="52"/>
      <c r="F202" s="53">
        <v>2</v>
      </c>
      <c r="G202" s="53">
        <v>2508.2600000000002</v>
      </c>
      <c r="H202" s="53">
        <v>5016.5200000000004</v>
      </c>
      <c r="I202" s="53"/>
      <c r="J202" s="53"/>
      <c r="K202" s="53"/>
      <c r="L202" s="53">
        <v>5016.5200000000004</v>
      </c>
      <c r="M202" s="53"/>
      <c r="N202" s="53"/>
    </row>
    <row r="203" spans="1:14" ht="24">
      <c r="A203" s="48">
        <v>162</v>
      </c>
      <c r="B203" s="55"/>
      <c r="C203" s="50" t="s">
        <v>237</v>
      </c>
      <c r="D203" s="51" t="s">
        <v>52</v>
      </c>
      <c r="E203" s="52"/>
      <c r="F203" s="53">
        <v>14</v>
      </c>
      <c r="G203" s="53"/>
      <c r="H203" s="53"/>
      <c r="I203" s="53"/>
      <c r="J203" s="53"/>
      <c r="K203" s="53"/>
      <c r="L203" s="53"/>
      <c r="M203" s="53"/>
      <c r="N203" s="53"/>
    </row>
    <row r="204" spans="1:14" ht="24">
      <c r="A204" s="48">
        <v>163</v>
      </c>
      <c r="B204" s="55"/>
      <c r="C204" s="50" t="s">
        <v>238</v>
      </c>
      <c r="D204" s="51" t="s">
        <v>52</v>
      </c>
      <c r="E204" s="52"/>
      <c r="F204" s="53">
        <v>10</v>
      </c>
      <c r="G204" s="53"/>
      <c r="H204" s="53"/>
      <c r="I204" s="53"/>
      <c r="J204" s="53"/>
      <c r="K204" s="53"/>
      <c r="L204" s="53"/>
      <c r="M204" s="53"/>
      <c r="N204" s="53"/>
    </row>
    <row r="205" spans="1:14" ht="24">
      <c r="A205" s="48">
        <v>164</v>
      </c>
      <c r="B205" s="55"/>
      <c r="C205" s="50" t="s">
        <v>239</v>
      </c>
      <c r="D205" s="51" t="s">
        <v>52</v>
      </c>
      <c r="E205" s="52"/>
      <c r="F205" s="53">
        <v>10</v>
      </c>
      <c r="G205" s="53"/>
      <c r="H205" s="53"/>
      <c r="I205" s="53"/>
      <c r="J205" s="53"/>
      <c r="K205" s="53"/>
      <c r="L205" s="53"/>
      <c r="M205" s="53"/>
      <c r="N205" s="53"/>
    </row>
    <row r="206" spans="1:14" ht="72">
      <c r="A206" s="48">
        <v>165</v>
      </c>
      <c r="B206" s="49" t="s">
        <v>241</v>
      </c>
      <c r="C206" s="50" t="s">
        <v>240</v>
      </c>
      <c r="D206" s="51" t="s">
        <v>91</v>
      </c>
      <c r="E206" s="52"/>
      <c r="F206" s="53">
        <v>5</v>
      </c>
      <c r="G206" s="53">
        <v>147.02000000000001</v>
      </c>
      <c r="H206" s="53">
        <v>735.1</v>
      </c>
      <c r="I206" s="53">
        <v>619.79999999999995</v>
      </c>
      <c r="J206" s="53">
        <v>99.7</v>
      </c>
      <c r="K206" s="53">
        <v>18.350000000000001</v>
      </c>
      <c r="L206" s="53">
        <v>15.6</v>
      </c>
      <c r="M206" s="53">
        <v>5.05</v>
      </c>
      <c r="N206" s="53">
        <v>0.05</v>
      </c>
    </row>
    <row r="207" spans="1:14" ht="48">
      <c r="A207" s="48">
        <v>166</v>
      </c>
      <c r="B207" s="55"/>
      <c r="C207" s="50" t="s">
        <v>242</v>
      </c>
      <c r="D207" s="51" t="s">
        <v>52</v>
      </c>
      <c r="E207" s="52"/>
      <c r="F207" s="53">
        <v>5</v>
      </c>
      <c r="G207" s="53"/>
      <c r="H207" s="53"/>
      <c r="I207" s="53"/>
      <c r="J207" s="53"/>
      <c r="K207" s="53"/>
      <c r="L207" s="53"/>
      <c r="M207" s="53"/>
      <c r="N207" s="53"/>
    </row>
    <row r="208" spans="1:14" ht="24">
      <c r="A208" s="48">
        <v>167</v>
      </c>
      <c r="B208" s="55"/>
      <c r="C208" s="50" t="s">
        <v>243</v>
      </c>
      <c r="D208" s="51" t="s">
        <v>52</v>
      </c>
      <c r="E208" s="52"/>
      <c r="F208" s="53">
        <v>5</v>
      </c>
      <c r="G208" s="53"/>
      <c r="H208" s="53"/>
      <c r="I208" s="53"/>
      <c r="J208" s="53"/>
      <c r="K208" s="53"/>
      <c r="L208" s="53"/>
      <c r="M208" s="53"/>
      <c r="N208" s="53"/>
    </row>
    <row r="209" spans="1:14" ht="60">
      <c r="A209" s="48">
        <v>168</v>
      </c>
      <c r="B209" s="49" t="s">
        <v>245</v>
      </c>
      <c r="C209" s="50" t="s">
        <v>244</v>
      </c>
      <c r="D209" s="51" t="s">
        <v>40</v>
      </c>
      <c r="E209" s="52"/>
      <c r="F209" s="53">
        <v>10</v>
      </c>
      <c r="G209" s="53">
        <v>59.45</v>
      </c>
      <c r="H209" s="53">
        <v>594.5</v>
      </c>
      <c r="I209" s="53"/>
      <c r="J209" s="53"/>
      <c r="K209" s="53"/>
      <c r="L209" s="53">
        <v>594.5</v>
      </c>
      <c r="M209" s="53"/>
      <c r="N209" s="53"/>
    </row>
    <row r="210" spans="1:14" ht="60">
      <c r="A210" s="48">
        <v>169</v>
      </c>
      <c r="B210" s="49" t="s">
        <v>245</v>
      </c>
      <c r="C210" s="50" t="s">
        <v>246</v>
      </c>
      <c r="D210" s="51" t="s">
        <v>40</v>
      </c>
      <c r="E210" s="52"/>
      <c r="F210" s="53">
        <v>5</v>
      </c>
      <c r="G210" s="53">
        <v>59.45</v>
      </c>
      <c r="H210" s="53">
        <v>297.25</v>
      </c>
      <c r="I210" s="53"/>
      <c r="J210" s="53"/>
      <c r="K210" s="53"/>
      <c r="L210" s="53">
        <v>297.25</v>
      </c>
      <c r="M210" s="53"/>
      <c r="N210" s="53"/>
    </row>
    <row r="211" spans="1:14" ht="60">
      <c r="A211" s="48">
        <v>170</v>
      </c>
      <c r="B211" s="49" t="s">
        <v>248</v>
      </c>
      <c r="C211" s="50" t="s">
        <v>247</v>
      </c>
      <c r="D211" s="51" t="s">
        <v>74</v>
      </c>
      <c r="E211" s="52"/>
      <c r="F211" s="53">
        <v>100</v>
      </c>
      <c r="G211" s="53">
        <v>54.76</v>
      </c>
      <c r="H211" s="53">
        <v>5476</v>
      </c>
      <c r="I211" s="53"/>
      <c r="J211" s="53"/>
      <c r="K211" s="53"/>
      <c r="L211" s="53">
        <v>5476</v>
      </c>
      <c r="M211" s="53"/>
      <c r="N211" s="53"/>
    </row>
    <row r="212" spans="1:14" ht="72">
      <c r="A212" s="48">
        <v>171</v>
      </c>
      <c r="B212" s="49" t="s">
        <v>251</v>
      </c>
      <c r="C212" s="50" t="s">
        <v>249</v>
      </c>
      <c r="D212" s="51" t="s">
        <v>250</v>
      </c>
      <c r="E212" s="52"/>
      <c r="F212" s="54" t="s">
        <v>252</v>
      </c>
      <c r="G212" s="53">
        <v>14914.07</v>
      </c>
      <c r="H212" s="53">
        <v>745.7</v>
      </c>
      <c r="I212" s="53">
        <v>384.24</v>
      </c>
      <c r="J212" s="53">
        <v>96.79</v>
      </c>
      <c r="K212" s="53">
        <v>24.6</v>
      </c>
      <c r="L212" s="53">
        <v>264.67</v>
      </c>
      <c r="M212" s="53">
        <v>3.76</v>
      </c>
      <c r="N212" s="53">
        <v>0.09</v>
      </c>
    </row>
    <row r="213" spans="1:14" ht="24">
      <c r="A213" s="48">
        <v>172</v>
      </c>
      <c r="B213" s="55"/>
      <c r="C213" s="50" t="s">
        <v>253</v>
      </c>
      <c r="D213" s="51" t="s">
        <v>52</v>
      </c>
      <c r="E213" s="52"/>
      <c r="F213" s="53">
        <v>5</v>
      </c>
      <c r="G213" s="53"/>
      <c r="H213" s="53"/>
      <c r="I213" s="53"/>
      <c r="J213" s="53"/>
      <c r="K213" s="53"/>
      <c r="L213" s="53"/>
      <c r="M213" s="53"/>
      <c r="N213" s="53"/>
    </row>
    <row r="214" spans="1:14">
      <c r="A214" s="48">
        <v>173</v>
      </c>
      <c r="B214" s="55"/>
      <c r="C214" s="50" t="s">
        <v>254</v>
      </c>
      <c r="D214" s="51" t="s">
        <v>40</v>
      </c>
      <c r="E214" s="52"/>
      <c r="F214" s="53">
        <v>10</v>
      </c>
      <c r="G214" s="53"/>
      <c r="H214" s="53"/>
      <c r="I214" s="53"/>
      <c r="J214" s="53"/>
      <c r="K214" s="53"/>
      <c r="L214" s="53"/>
      <c r="M214" s="53"/>
      <c r="N214" s="53"/>
    </row>
    <row r="215" spans="1:14">
      <c r="A215" s="47" t="s">
        <v>255</v>
      </c>
      <c r="B215" s="46"/>
      <c r="C215" s="46"/>
      <c r="D215" s="46"/>
      <c r="E215" s="46"/>
      <c r="F215" s="46"/>
      <c r="G215" s="46"/>
      <c r="H215" s="54">
        <v>458318.03</v>
      </c>
      <c r="I215" s="54">
        <v>164420.66</v>
      </c>
      <c r="J215" s="54">
        <v>38820.519999999997</v>
      </c>
      <c r="K215" s="54">
        <v>5163.79</v>
      </c>
      <c r="L215" s="54">
        <v>197924.85</v>
      </c>
      <c r="M215" s="54">
        <v>1243.95</v>
      </c>
      <c r="N215" s="54">
        <v>38.590000000000003</v>
      </c>
    </row>
    <row r="216" spans="1:14">
      <c r="A216" s="47" t="s">
        <v>256</v>
      </c>
      <c r="B216" s="46"/>
      <c r="C216" s="46"/>
      <c r="D216" s="46"/>
      <c r="E216" s="46"/>
      <c r="F216" s="46"/>
      <c r="G216" s="46"/>
      <c r="H216" s="54">
        <v>184486.67</v>
      </c>
      <c r="I216" s="53"/>
      <c r="J216" s="53"/>
      <c r="K216" s="53"/>
      <c r="L216" s="53"/>
      <c r="M216" s="53"/>
      <c r="N216" s="53"/>
    </row>
    <row r="217" spans="1:14">
      <c r="A217" s="47" t="s">
        <v>257</v>
      </c>
      <c r="B217" s="46"/>
      <c r="C217" s="46"/>
      <c r="D217" s="46"/>
      <c r="E217" s="46"/>
      <c r="F217" s="46"/>
      <c r="G217" s="46"/>
      <c r="H217" s="53"/>
      <c r="I217" s="53"/>
      <c r="J217" s="53"/>
      <c r="K217" s="53"/>
      <c r="L217" s="53"/>
      <c r="M217" s="53"/>
      <c r="N217" s="53"/>
    </row>
    <row r="218" spans="1:14">
      <c r="A218" s="47" t="s">
        <v>258</v>
      </c>
      <c r="B218" s="46"/>
      <c r="C218" s="46"/>
      <c r="D218" s="46"/>
      <c r="E218" s="46"/>
      <c r="F218" s="46"/>
      <c r="G218" s="46"/>
      <c r="H218" s="54">
        <v>410.07</v>
      </c>
      <c r="I218" s="53"/>
      <c r="J218" s="53"/>
      <c r="K218" s="53"/>
      <c r="L218" s="53"/>
      <c r="M218" s="53"/>
      <c r="N218" s="53"/>
    </row>
    <row r="219" spans="1:14" ht="26.1" customHeight="1">
      <c r="A219" s="47" t="s">
        <v>259</v>
      </c>
      <c r="B219" s="46"/>
      <c r="C219" s="46"/>
      <c r="D219" s="46"/>
      <c r="E219" s="46"/>
      <c r="F219" s="46"/>
      <c r="G219" s="46"/>
      <c r="H219" s="54">
        <v>183196.35</v>
      </c>
      <c r="I219" s="53"/>
      <c r="J219" s="53"/>
      <c r="K219" s="53"/>
      <c r="L219" s="53"/>
      <c r="M219" s="53"/>
      <c r="N219" s="53"/>
    </row>
    <row r="220" spans="1:14">
      <c r="A220" s="47" t="s">
        <v>260</v>
      </c>
      <c r="B220" s="46"/>
      <c r="C220" s="46"/>
      <c r="D220" s="46"/>
      <c r="E220" s="46"/>
      <c r="F220" s="46"/>
      <c r="G220" s="46"/>
      <c r="H220" s="54">
        <v>880.25</v>
      </c>
      <c r="I220" s="53"/>
      <c r="J220" s="53"/>
      <c r="K220" s="53"/>
      <c r="L220" s="53"/>
      <c r="M220" s="53"/>
      <c r="N220" s="53"/>
    </row>
    <row r="221" spans="1:14">
      <c r="A221" s="47" t="s">
        <v>261</v>
      </c>
      <c r="B221" s="46"/>
      <c r="C221" s="46"/>
      <c r="D221" s="46"/>
      <c r="E221" s="46"/>
      <c r="F221" s="46"/>
      <c r="G221" s="46"/>
      <c r="H221" s="54">
        <v>112576.91</v>
      </c>
      <c r="I221" s="53"/>
      <c r="J221" s="53"/>
      <c r="K221" s="53"/>
      <c r="L221" s="53"/>
      <c r="M221" s="53"/>
      <c r="N221" s="53"/>
    </row>
    <row r="222" spans="1:14">
      <c r="A222" s="47" t="s">
        <v>257</v>
      </c>
      <c r="B222" s="46"/>
      <c r="C222" s="46"/>
      <c r="D222" s="46"/>
      <c r="E222" s="46"/>
      <c r="F222" s="46"/>
      <c r="G222" s="46"/>
      <c r="H222" s="53"/>
      <c r="I222" s="53"/>
      <c r="J222" s="53"/>
      <c r="K222" s="53"/>
      <c r="L222" s="53"/>
      <c r="M222" s="53"/>
      <c r="N222" s="53"/>
    </row>
    <row r="223" spans="1:14">
      <c r="A223" s="47" t="s">
        <v>262</v>
      </c>
      <c r="B223" s="46"/>
      <c r="C223" s="46"/>
      <c r="D223" s="46"/>
      <c r="E223" s="46"/>
      <c r="F223" s="46"/>
      <c r="G223" s="46"/>
      <c r="H223" s="54">
        <v>206.06</v>
      </c>
      <c r="I223" s="53"/>
      <c r="J223" s="53"/>
      <c r="K223" s="53"/>
      <c r="L223" s="53"/>
      <c r="M223" s="53"/>
      <c r="N223" s="53"/>
    </row>
    <row r="224" spans="1:14" ht="26.1" customHeight="1">
      <c r="A224" s="47" t="s">
        <v>263</v>
      </c>
      <c r="B224" s="46"/>
      <c r="C224" s="46"/>
      <c r="D224" s="46"/>
      <c r="E224" s="46"/>
      <c r="F224" s="46"/>
      <c r="G224" s="46"/>
      <c r="H224" s="54">
        <v>111803.66</v>
      </c>
      <c r="I224" s="53"/>
      <c r="J224" s="53"/>
      <c r="K224" s="53"/>
      <c r="L224" s="53"/>
      <c r="M224" s="53"/>
      <c r="N224" s="53"/>
    </row>
    <row r="225" spans="1:14">
      <c r="A225" s="47" t="s">
        <v>264</v>
      </c>
      <c r="B225" s="46"/>
      <c r="C225" s="46"/>
      <c r="D225" s="46"/>
      <c r="E225" s="46"/>
      <c r="F225" s="46"/>
      <c r="G225" s="46"/>
      <c r="H225" s="54">
        <v>567.19000000000005</v>
      </c>
      <c r="I225" s="53"/>
      <c r="J225" s="53"/>
      <c r="K225" s="53"/>
      <c r="L225" s="53"/>
      <c r="M225" s="53"/>
      <c r="N225" s="53"/>
    </row>
    <row r="226" spans="1:14">
      <c r="A226" s="64" t="s">
        <v>265</v>
      </c>
      <c r="B226" s="46"/>
      <c r="C226" s="46"/>
      <c r="D226" s="46"/>
      <c r="E226" s="46"/>
      <c r="F226" s="46"/>
      <c r="G226" s="46"/>
      <c r="H226" s="53"/>
      <c r="I226" s="53"/>
      <c r="J226" s="53"/>
      <c r="K226" s="53"/>
      <c r="L226" s="53"/>
      <c r="M226" s="53"/>
      <c r="N226" s="53"/>
    </row>
    <row r="227" spans="1:14">
      <c r="A227" s="47" t="s">
        <v>266</v>
      </c>
      <c r="B227" s="46"/>
      <c r="C227" s="46"/>
      <c r="D227" s="46"/>
      <c r="E227" s="46"/>
      <c r="F227" s="46"/>
      <c r="G227" s="46"/>
      <c r="H227" s="54">
        <v>698229.61</v>
      </c>
      <c r="I227" s="53"/>
      <c r="J227" s="53"/>
      <c r="K227" s="53"/>
      <c r="L227" s="53"/>
      <c r="M227" s="54">
        <v>1243.95</v>
      </c>
      <c r="N227" s="54">
        <v>38.590000000000003</v>
      </c>
    </row>
    <row r="228" spans="1:14">
      <c r="A228" s="47" t="s">
        <v>267</v>
      </c>
      <c r="B228" s="46"/>
      <c r="C228" s="46"/>
      <c r="D228" s="46"/>
      <c r="E228" s="46"/>
      <c r="F228" s="46"/>
      <c r="G228" s="46"/>
      <c r="H228" s="54">
        <v>57152</v>
      </c>
      <c r="I228" s="53"/>
      <c r="J228" s="53"/>
      <c r="K228" s="53"/>
      <c r="L228" s="53"/>
      <c r="M228" s="53"/>
      <c r="N228" s="53"/>
    </row>
    <row r="229" spans="1:14">
      <c r="A229" s="47" t="s">
        <v>268</v>
      </c>
      <c r="B229" s="46"/>
      <c r="C229" s="46"/>
      <c r="D229" s="46"/>
      <c r="E229" s="46"/>
      <c r="F229" s="46"/>
      <c r="G229" s="46"/>
      <c r="H229" s="54">
        <v>755381.61</v>
      </c>
      <c r="I229" s="53"/>
      <c r="J229" s="53"/>
      <c r="K229" s="53"/>
      <c r="L229" s="53"/>
      <c r="M229" s="54">
        <v>1243.95</v>
      </c>
      <c r="N229" s="54">
        <v>38.590000000000003</v>
      </c>
    </row>
    <row r="230" spans="1:14">
      <c r="A230" s="47" t="s">
        <v>269</v>
      </c>
      <c r="B230" s="46"/>
      <c r="C230" s="46"/>
      <c r="D230" s="46"/>
      <c r="E230" s="46"/>
      <c r="F230" s="46"/>
      <c r="G230" s="46"/>
      <c r="H230" s="53"/>
      <c r="I230" s="53"/>
      <c r="J230" s="53"/>
      <c r="K230" s="53"/>
      <c r="L230" s="53"/>
      <c r="M230" s="53"/>
      <c r="N230" s="53"/>
    </row>
    <row r="231" spans="1:14">
      <c r="A231" s="47" t="s">
        <v>270</v>
      </c>
      <c r="B231" s="46"/>
      <c r="C231" s="46"/>
      <c r="D231" s="46"/>
      <c r="E231" s="46"/>
      <c r="F231" s="46"/>
      <c r="G231" s="46"/>
      <c r="H231" s="54">
        <v>197924.85</v>
      </c>
      <c r="I231" s="53"/>
      <c r="J231" s="53"/>
      <c r="K231" s="53"/>
      <c r="L231" s="53"/>
      <c r="M231" s="53"/>
      <c r="N231" s="53"/>
    </row>
    <row r="232" spans="1:14">
      <c r="A232" s="47" t="s">
        <v>271</v>
      </c>
      <c r="B232" s="46"/>
      <c r="C232" s="46"/>
      <c r="D232" s="46"/>
      <c r="E232" s="46"/>
      <c r="F232" s="46"/>
      <c r="G232" s="46"/>
      <c r="H232" s="54">
        <v>38820.519999999997</v>
      </c>
      <c r="I232" s="53"/>
      <c r="J232" s="53"/>
      <c r="K232" s="53"/>
      <c r="L232" s="53"/>
      <c r="M232" s="53"/>
      <c r="N232" s="53"/>
    </row>
    <row r="233" spans="1:14">
      <c r="A233" s="47" t="s">
        <v>272</v>
      </c>
      <c r="B233" s="46"/>
      <c r="C233" s="46"/>
      <c r="D233" s="46"/>
      <c r="E233" s="46"/>
      <c r="F233" s="46"/>
      <c r="G233" s="46"/>
      <c r="H233" s="54">
        <v>169584.45</v>
      </c>
      <c r="I233" s="53"/>
      <c r="J233" s="53"/>
      <c r="K233" s="53"/>
      <c r="L233" s="53"/>
      <c r="M233" s="53"/>
      <c r="N233" s="53"/>
    </row>
    <row r="234" spans="1:14">
      <c r="A234" s="47" t="s">
        <v>273</v>
      </c>
      <c r="B234" s="46"/>
      <c r="C234" s="46"/>
      <c r="D234" s="46"/>
      <c r="E234" s="46"/>
      <c r="F234" s="46"/>
      <c r="G234" s="46"/>
      <c r="H234" s="54">
        <v>57152</v>
      </c>
      <c r="I234" s="53"/>
      <c r="J234" s="53"/>
      <c r="K234" s="53"/>
      <c r="L234" s="53"/>
      <c r="M234" s="53"/>
      <c r="N234" s="53"/>
    </row>
    <row r="235" spans="1:14">
      <c r="A235" s="47" t="s">
        <v>274</v>
      </c>
      <c r="B235" s="46"/>
      <c r="C235" s="46"/>
      <c r="D235" s="46"/>
      <c r="E235" s="46"/>
      <c r="F235" s="46"/>
      <c r="G235" s="46"/>
      <c r="H235" s="54">
        <v>184486.67</v>
      </c>
      <c r="I235" s="53"/>
      <c r="J235" s="53"/>
      <c r="K235" s="53"/>
      <c r="L235" s="53"/>
      <c r="M235" s="53"/>
      <c r="N235" s="53"/>
    </row>
    <row r="236" spans="1:14">
      <c r="A236" s="47" t="s">
        <v>275</v>
      </c>
      <c r="B236" s="46"/>
      <c r="C236" s="46"/>
      <c r="D236" s="46"/>
      <c r="E236" s="46"/>
      <c r="F236" s="46"/>
      <c r="G236" s="46"/>
      <c r="H236" s="54">
        <v>112576.91</v>
      </c>
      <c r="I236" s="53"/>
      <c r="J236" s="53"/>
      <c r="K236" s="53"/>
      <c r="L236" s="53"/>
      <c r="M236" s="53"/>
      <c r="N236" s="53"/>
    </row>
    <row r="237" spans="1:14">
      <c r="A237" s="47" t="s">
        <v>276</v>
      </c>
      <c r="B237" s="46"/>
      <c r="C237" s="46"/>
      <c r="D237" s="46"/>
      <c r="E237" s="46"/>
      <c r="F237" s="46"/>
      <c r="G237" s="46"/>
      <c r="H237" s="54">
        <v>698229.61</v>
      </c>
      <c r="I237" s="53"/>
      <c r="J237" s="53"/>
      <c r="K237" s="53"/>
      <c r="L237" s="53"/>
      <c r="M237" s="53"/>
      <c r="N237" s="53"/>
    </row>
    <row r="238" spans="1:14">
      <c r="A238" s="47" t="s">
        <v>277</v>
      </c>
      <c r="B238" s="46"/>
      <c r="C238" s="46"/>
      <c r="D238" s="46"/>
      <c r="E238" s="46"/>
      <c r="F238" s="46"/>
      <c r="G238" s="46"/>
      <c r="H238" s="54">
        <v>755381.61</v>
      </c>
      <c r="I238" s="53"/>
      <c r="J238" s="53"/>
      <c r="K238" s="53"/>
      <c r="L238" s="53"/>
      <c r="M238" s="53"/>
      <c r="N238" s="53"/>
    </row>
    <row r="239" spans="1:14">
      <c r="A239" s="47" t="s">
        <v>278</v>
      </c>
      <c r="B239" s="46"/>
      <c r="C239" s="46"/>
      <c r="D239" s="46"/>
      <c r="E239" s="46"/>
      <c r="F239" s="46"/>
      <c r="G239" s="46"/>
      <c r="H239" s="54">
        <v>135968.69</v>
      </c>
      <c r="I239" s="53"/>
      <c r="J239" s="53"/>
      <c r="K239" s="53"/>
      <c r="L239" s="53"/>
      <c r="M239" s="53"/>
      <c r="N239" s="53"/>
    </row>
    <row r="240" spans="1:14">
      <c r="A240" s="64" t="s">
        <v>279</v>
      </c>
      <c r="B240" s="46"/>
      <c r="C240" s="46"/>
      <c r="D240" s="46"/>
      <c r="E240" s="46"/>
      <c r="F240" s="46"/>
      <c r="G240" s="46"/>
      <c r="H240" s="65">
        <v>891350.3</v>
      </c>
      <c r="I240" s="53"/>
      <c r="J240" s="53"/>
      <c r="K240" s="53"/>
      <c r="L240" s="53"/>
      <c r="M240" s="65">
        <v>1243.95</v>
      </c>
      <c r="N240" s="65">
        <v>38.590000000000003</v>
      </c>
    </row>
    <row r="244" spans="1:14">
      <c r="A244" s="66" t="s">
        <v>283</v>
      </c>
      <c r="B244" s="67"/>
      <c r="C244" s="57"/>
      <c r="D244" s="66"/>
      <c r="E244" s="68"/>
      <c r="F244" s="69"/>
      <c r="G244" s="69"/>
      <c r="H244" s="69"/>
      <c r="I244" s="69"/>
      <c r="J244" s="69"/>
      <c r="K244" s="69"/>
      <c r="L244" s="69"/>
      <c r="M244" s="69"/>
      <c r="N244" s="69"/>
    </row>
    <row r="245" spans="1:14">
      <c r="A245" s="70" t="s">
        <v>284</v>
      </c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</row>
    <row r="247" spans="1:14">
      <c r="A247" s="66" t="s">
        <v>285</v>
      </c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</row>
    <row r="248" spans="1:14">
      <c r="A248" s="70" t="s">
        <v>284</v>
      </c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</row>
  </sheetData>
  <mergeCells count="62">
    <mergeCell ref="F20:G20"/>
    <mergeCell ref="F21:G21"/>
    <mergeCell ref="A244:N244"/>
    <mergeCell ref="A245:N245"/>
    <mergeCell ref="A247:N247"/>
    <mergeCell ref="A248:N248"/>
    <mergeCell ref="A238:G238"/>
    <mergeCell ref="A239:G239"/>
    <mergeCell ref="A240:G240"/>
    <mergeCell ref="F16:G16"/>
    <mergeCell ref="F19:G19"/>
    <mergeCell ref="F18:G18"/>
    <mergeCell ref="F17:G17"/>
    <mergeCell ref="A232:G232"/>
    <mergeCell ref="A233:G233"/>
    <mergeCell ref="A234:G234"/>
    <mergeCell ref="A235:G235"/>
    <mergeCell ref="A236:G236"/>
    <mergeCell ref="A237:G237"/>
    <mergeCell ref="A226:G226"/>
    <mergeCell ref="A227:G227"/>
    <mergeCell ref="A228:G228"/>
    <mergeCell ref="A229:G229"/>
    <mergeCell ref="A230:G230"/>
    <mergeCell ref="A231:G231"/>
    <mergeCell ref="A220:G220"/>
    <mergeCell ref="A221:G221"/>
    <mergeCell ref="A222:G222"/>
    <mergeCell ref="A223:G223"/>
    <mergeCell ref="A224:G224"/>
    <mergeCell ref="A225:G225"/>
    <mergeCell ref="A196:N196"/>
    <mergeCell ref="A215:G215"/>
    <mergeCell ref="A216:G216"/>
    <mergeCell ref="A217:G217"/>
    <mergeCell ref="A218:G218"/>
    <mergeCell ref="A219:G219"/>
    <mergeCell ref="A99:N99"/>
    <mergeCell ref="A111:N111"/>
    <mergeCell ref="A125:N125"/>
    <mergeCell ref="A132:N132"/>
    <mergeCell ref="A153:N153"/>
    <mergeCell ref="A168:N168"/>
    <mergeCell ref="A29:N29"/>
    <mergeCell ref="A30:N30"/>
    <mergeCell ref="A59:N59"/>
    <mergeCell ref="A68:N68"/>
    <mergeCell ref="A81:N81"/>
    <mergeCell ref="A88:N88"/>
    <mergeCell ref="N25:N27"/>
    <mergeCell ref="F26:F27"/>
    <mergeCell ref="E25:F25"/>
    <mergeCell ref="E26:E27"/>
    <mergeCell ref="M25:M27"/>
    <mergeCell ref="I26:K26"/>
    <mergeCell ref="G26:G27"/>
    <mergeCell ref="H26:H27"/>
    <mergeCell ref="G25:L25"/>
    <mergeCell ref="A25:A27"/>
    <mergeCell ref="B25:B27"/>
    <mergeCell ref="C25:C27"/>
    <mergeCell ref="D25:D27"/>
  </mergeCells>
  <phoneticPr fontId="1" type="noConversion"/>
  <pageMargins left="0.19685039370078741" right="0" top="0.47244094488188981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Ресурсная смета</vt:lpstr>
      <vt:lpstr>'Ресурсная смета'!Constr</vt:lpstr>
      <vt:lpstr>'Ресурсная смета'!FOT</vt:lpstr>
      <vt:lpstr>'Ресурсная смета'!Ind</vt:lpstr>
      <vt:lpstr>'Ресурсная смета'!Obj</vt:lpstr>
      <vt:lpstr>'Ресурсная смета'!Obosn</vt:lpstr>
      <vt:lpstr>'Ресурсная смета'!SmPr</vt:lpstr>
      <vt:lpstr>'Ресурсная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Алена</cp:lastModifiedBy>
  <cp:lastPrinted>2006-11-01T11:40:29Z</cp:lastPrinted>
  <dcterms:created xsi:type="dcterms:W3CDTF">2002-02-11T05:58:42Z</dcterms:created>
  <dcterms:modified xsi:type="dcterms:W3CDTF">2015-02-27T05:07:59Z</dcterms:modified>
</cp:coreProperties>
</file>