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10" windowHeight="13425"/>
  </bookViews>
  <sheets>
    <sheet name="эс фр" sheetId="1" r:id="rId1"/>
  </sheets>
  <definedNames>
    <definedName name="_xlnm._FilterDatabase" localSheetId="0" hidden="1">'эс фр'!$A$2:$I$11</definedName>
  </definedNames>
  <calcPr calcId="114210"/>
</workbook>
</file>

<file path=xl/calcChain.xml><?xml version="1.0" encoding="utf-8"?>
<calcChain xmlns="http://schemas.openxmlformats.org/spreadsheetml/2006/main">
  <c r="H8" i="1"/>
  <c r="G8"/>
  <c r="H11"/>
  <c r="G11"/>
  <c r="H10"/>
  <c r="G10"/>
  <c r="H9"/>
  <c r="G9"/>
  <c r="H7"/>
  <c r="G7"/>
  <c r="H6"/>
  <c r="G6"/>
  <c r="H5"/>
  <c r="H4"/>
  <c r="G5"/>
  <c r="G4"/>
</calcChain>
</file>

<file path=xl/sharedStrings.xml><?xml version="1.0" encoding="utf-8"?>
<sst xmlns="http://schemas.openxmlformats.org/spreadsheetml/2006/main" count="30" uniqueCount="23">
  <si>
    <t>Разработка грунта с погрузкой на автомобили-самосвалы экскаваторами с ковшом вместимостью 0,65м3, группа грунтов 2</t>
  </si>
  <si>
    <t>Планировка территории, срезка грунта</t>
  </si>
  <si>
    <t>Транспорт грунта из карьера</t>
  </si>
  <si>
    <t>Планировка прицепными грейдерами тяжелыми дна котлована, группа грунтов 2</t>
  </si>
  <si>
    <t>Засыпка грунтом с послойным трамбованием</t>
  </si>
  <si>
    <t>Засыпка песком ср.крупности ср.плотности фундаментов с послойным трамбованием</t>
  </si>
  <si>
    <t>№ п/п</t>
  </si>
  <si>
    <t>Наименование работ</t>
  </si>
  <si>
    <t>Ед.</t>
  </si>
  <si>
    <t>Количество</t>
  </si>
  <si>
    <t>Цена за ед. измерения, руб.</t>
  </si>
  <si>
    <t>Стоимость, руб.</t>
  </si>
  <si>
    <t>Примечание</t>
  </si>
  <si>
    <t>изм.</t>
  </si>
  <si>
    <t>м3</t>
  </si>
  <si>
    <t>м2</t>
  </si>
  <si>
    <t>СМР</t>
  </si>
  <si>
    <t>2.1</t>
  </si>
  <si>
    <t>2</t>
  </si>
  <si>
    <t>Уплотнение вибрационными катками 2,2 т 8 проходов по дному следу по одному следу при толщине слоя 30 см</t>
  </si>
  <si>
    <t>Общестроительные работы и внутренние инженерные системы</t>
  </si>
  <si>
    <t>Земляные работы</t>
  </si>
  <si>
    <t>Материалы и оборудование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</si>
</sst>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\ _р_."/>
    <numFmt numFmtId="165" formatCode="_-* #,##0.000_р_._-;\-* #,##0.000_р_._-;_-* &quot;-&quot;???_р_._-;_-@_-"/>
  </numFmts>
  <fonts count="12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u val="singleAccounting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Alignment="1">
      <alignment wrapText="1"/>
    </xf>
    <xf numFmtId="43" fontId="2" fillId="0" borderId="1" xfId="0" applyNumberFormat="1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43" fontId="6" fillId="3" borderId="1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zoomScale="115" zoomScaleNormal="9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H16" sqref="BH16"/>
    </sheetView>
  </sheetViews>
  <sheetFormatPr defaultRowHeight="15.75" outlineLevelRow="1"/>
  <cols>
    <col min="1" max="1" width="13.140625" style="3" bestFit="1" customWidth="1"/>
    <col min="2" max="2" width="64.140625" style="9" customWidth="1"/>
    <col min="3" max="3" width="10.5703125" style="4" bestFit="1" customWidth="1"/>
    <col min="4" max="4" width="16" style="4" bestFit="1" customWidth="1"/>
    <col min="5" max="5" width="12.42578125" style="5" hidden="1" customWidth="1"/>
    <col min="6" max="6" width="18.140625" style="5" hidden="1" customWidth="1"/>
    <col min="7" max="7" width="16.140625" style="6" hidden="1" customWidth="1"/>
    <col min="8" max="8" width="18.140625" style="6" hidden="1" customWidth="1"/>
    <col min="9" max="9" width="36.28515625" style="8" hidden="1" customWidth="1"/>
    <col min="10" max="10" width="30.140625" style="8" customWidth="1"/>
    <col min="11" max="11" width="11.85546875" style="8" hidden="1" customWidth="1"/>
    <col min="12" max="12" width="15.28515625" style="8" hidden="1" customWidth="1"/>
    <col min="13" max="58" width="0" style="8" hidden="1" customWidth="1"/>
    <col min="59" max="16384" width="9.140625" style="8"/>
  </cols>
  <sheetData>
    <row r="1" spans="1:18">
      <c r="A1" s="27" t="s">
        <v>6</v>
      </c>
      <c r="B1" s="29" t="s">
        <v>7</v>
      </c>
      <c r="C1" s="14" t="s">
        <v>8</v>
      </c>
      <c r="D1" s="31" t="s">
        <v>9</v>
      </c>
      <c r="E1" s="33" t="s">
        <v>10</v>
      </c>
      <c r="F1" s="33"/>
      <c r="G1" s="33" t="s">
        <v>11</v>
      </c>
      <c r="H1" s="33"/>
      <c r="I1" s="25" t="s">
        <v>12</v>
      </c>
    </row>
    <row r="2" spans="1:18" ht="31.5">
      <c r="A2" s="28"/>
      <c r="B2" s="30"/>
      <c r="C2" s="15" t="s">
        <v>13</v>
      </c>
      <c r="D2" s="32"/>
      <c r="E2" s="1" t="s">
        <v>16</v>
      </c>
      <c r="F2" s="1" t="s">
        <v>22</v>
      </c>
      <c r="G2" s="1" t="s">
        <v>16</v>
      </c>
      <c r="H2" s="1" t="s">
        <v>22</v>
      </c>
      <c r="I2" s="26"/>
    </row>
    <row r="3" spans="1:18" s="18" customFormat="1" ht="28.5" customHeight="1">
      <c r="A3" s="20" t="s">
        <v>18</v>
      </c>
      <c r="B3" s="34" t="s">
        <v>20</v>
      </c>
      <c r="C3" s="34"/>
      <c r="D3" s="34"/>
      <c r="E3" s="16"/>
      <c r="F3" s="16"/>
      <c r="G3" s="17"/>
      <c r="H3" s="17"/>
      <c r="I3" s="23"/>
    </row>
    <row r="4" spans="1:18" s="18" customFormat="1" ht="20.25" customHeight="1">
      <c r="A4" s="20" t="s">
        <v>17</v>
      </c>
      <c r="B4" s="34" t="s">
        <v>21</v>
      </c>
      <c r="C4" s="34"/>
      <c r="D4" s="34"/>
      <c r="E4" s="16"/>
      <c r="F4" s="16"/>
      <c r="G4" s="19">
        <f>SUM(G5:G11)</f>
        <v>0</v>
      </c>
      <c r="H4" s="19">
        <f>SUM(H5:H11)</f>
        <v>0</v>
      </c>
      <c r="I4" s="23"/>
    </row>
    <row r="5" spans="1:18" outlineLevel="1">
      <c r="A5" s="13">
        <v>1</v>
      </c>
      <c r="B5" s="22" t="s">
        <v>1</v>
      </c>
      <c r="C5" s="7" t="s">
        <v>15</v>
      </c>
      <c r="D5" s="12">
        <v>8082.6</v>
      </c>
      <c r="E5" s="10">
        <v>0</v>
      </c>
      <c r="F5" s="10">
        <v>0</v>
      </c>
      <c r="G5" s="11">
        <f t="shared" ref="G5:G11" si="0">ROUND(D5*E5,2)</f>
        <v>0</v>
      </c>
      <c r="H5" s="11">
        <f t="shared" ref="H5:H11" si="1">ROUND(D5*F5,2)</f>
        <v>0</v>
      </c>
      <c r="I5" s="24"/>
    </row>
    <row r="6" spans="1:18" ht="47.25" outlineLevel="1">
      <c r="A6" s="13">
        <v>2</v>
      </c>
      <c r="B6" s="2" t="s">
        <v>0</v>
      </c>
      <c r="C6" s="7" t="s">
        <v>14</v>
      </c>
      <c r="D6" s="12">
        <v>4433</v>
      </c>
      <c r="E6" s="10">
        <v>0</v>
      </c>
      <c r="F6" s="10">
        <v>0</v>
      </c>
      <c r="G6" s="11">
        <f t="shared" si="0"/>
        <v>0</v>
      </c>
      <c r="H6" s="11">
        <f t="shared" si="1"/>
        <v>0</v>
      </c>
      <c r="I6" s="24"/>
    </row>
    <row r="7" spans="1:18" outlineLevel="1">
      <c r="A7" s="13">
        <v>3</v>
      </c>
      <c r="B7" s="22" t="s">
        <v>2</v>
      </c>
      <c r="C7" s="7" t="s">
        <v>14</v>
      </c>
      <c r="D7" s="12">
        <v>5000</v>
      </c>
      <c r="E7" s="10">
        <v>0</v>
      </c>
      <c r="F7" s="10">
        <v>0</v>
      </c>
      <c r="G7" s="11">
        <f t="shared" si="0"/>
        <v>0</v>
      </c>
      <c r="H7" s="11">
        <f t="shared" si="1"/>
        <v>0</v>
      </c>
      <c r="I7" s="24"/>
    </row>
    <row r="8" spans="1:18" outlineLevel="1">
      <c r="A8" s="13">
        <v>4</v>
      </c>
      <c r="B8" s="22" t="s">
        <v>4</v>
      </c>
      <c r="C8" s="7" t="s">
        <v>14</v>
      </c>
      <c r="D8" s="12">
        <v>5000</v>
      </c>
      <c r="E8" s="10">
        <v>0</v>
      </c>
      <c r="F8" s="10">
        <v>0</v>
      </c>
      <c r="G8" s="11">
        <f t="shared" si="0"/>
        <v>0</v>
      </c>
      <c r="H8" s="11">
        <f t="shared" si="1"/>
        <v>0</v>
      </c>
      <c r="I8" s="24"/>
      <c r="R8" s="21"/>
    </row>
    <row r="9" spans="1:18" ht="31.5" outlineLevel="1">
      <c r="A9" s="13">
        <v>5</v>
      </c>
      <c r="B9" s="22" t="s">
        <v>5</v>
      </c>
      <c r="C9" s="7" t="s">
        <v>14</v>
      </c>
      <c r="D9" s="12">
        <v>1280</v>
      </c>
      <c r="E9" s="10">
        <v>0</v>
      </c>
      <c r="F9" s="10">
        <v>0</v>
      </c>
      <c r="G9" s="11">
        <f t="shared" si="0"/>
        <v>0</v>
      </c>
      <c r="H9" s="11">
        <f t="shared" si="1"/>
        <v>0</v>
      </c>
      <c r="I9" s="24"/>
      <c r="R9" s="21"/>
    </row>
    <row r="10" spans="1:18" ht="31.5" outlineLevel="1">
      <c r="A10" s="13">
        <v>5</v>
      </c>
      <c r="B10" s="22" t="s">
        <v>3</v>
      </c>
      <c r="C10" s="7" t="s">
        <v>15</v>
      </c>
      <c r="D10" s="12">
        <v>8082.6</v>
      </c>
      <c r="E10" s="10">
        <v>0</v>
      </c>
      <c r="F10" s="10">
        <v>0</v>
      </c>
      <c r="G10" s="11">
        <f t="shared" si="0"/>
        <v>0</v>
      </c>
      <c r="H10" s="11">
        <f t="shared" si="1"/>
        <v>0</v>
      </c>
      <c r="I10" s="24"/>
      <c r="R10" s="21"/>
    </row>
    <row r="11" spans="1:18" ht="31.5" outlineLevel="1">
      <c r="A11" s="13">
        <v>6</v>
      </c>
      <c r="B11" s="22" t="s">
        <v>19</v>
      </c>
      <c r="C11" s="7" t="s">
        <v>15</v>
      </c>
      <c r="D11" s="12">
        <v>8082.6</v>
      </c>
      <c r="E11" s="10">
        <v>0</v>
      </c>
      <c r="F11" s="10">
        <v>0</v>
      </c>
      <c r="G11" s="11">
        <f t="shared" si="0"/>
        <v>0</v>
      </c>
      <c r="H11" s="11">
        <f t="shared" si="1"/>
        <v>0</v>
      </c>
      <c r="I11" s="24"/>
      <c r="R11" s="21"/>
    </row>
  </sheetData>
  <autoFilter ref="A2:I11"/>
  <mergeCells count="8">
    <mergeCell ref="B3:D3"/>
    <mergeCell ref="B4:D4"/>
    <mergeCell ref="I1:I2"/>
    <mergeCell ref="A1:A2"/>
    <mergeCell ref="B1:B2"/>
    <mergeCell ref="D1:D2"/>
    <mergeCell ref="E1:F1"/>
    <mergeCell ref="G1:H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эс фр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Балелина Екатерина</dc:creator>
  <cp:lastModifiedBy>User</cp:lastModifiedBy>
  <dcterms:created xsi:type="dcterms:W3CDTF">2014-07-02T07:47:08Z</dcterms:created>
  <dcterms:modified xsi:type="dcterms:W3CDTF">2014-12-02T07:48:52Z</dcterms:modified>
</cp:coreProperties>
</file>