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6835" windowHeight="12075" activeTab="1"/>
  </bookViews>
  <sheets>
    <sheet name="Отходы2" sheetId="2" r:id="rId1"/>
    <sheet name="Отходы" sheetId="1" r:id="rId2"/>
  </sheets>
  <externalReferences>
    <externalReference r:id="rId3"/>
    <externalReference r:id="rId4"/>
  </externalReferences>
  <definedNames>
    <definedName name="OnCancelMacro">"UFW_Cancel"</definedName>
    <definedName name="OnProcMacro">"UFW_Convertion"</definedName>
    <definedName name="авто">[1]автотранспорт!$A$7:$H$107:'[1]автотранспорт'!$C$110</definedName>
    <definedName name="берма">[1]берма!$C$7:$J$10</definedName>
    <definedName name="бетон">[1]бетон_раствор!$I$7:$I$57</definedName>
    <definedName name="бетон_раствор">[1]автотранспорт!$O$13:$O$65</definedName>
    <definedName name="бетон2">[1]бетон_раствор!$M$7:$M$57</definedName>
    <definedName name="бордюр">[1]автотранспорт!$V$14:$V$38</definedName>
    <definedName name="вес_бордюр">[1]Бордюр!$J$7:$J$58</definedName>
    <definedName name="вес_местн">'[1]Нерудные низкой прочности'!$E$7:$E$97</definedName>
    <definedName name="вес_неруд">'[1]12.Нерудные'!$D$7:$D$80</definedName>
    <definedName name="вес_п">[1]тактилка!$G$7:$G$110</definedName>
    <definedName name="вид_металл">[1]таб!$A$130:$A$138</definedName>
    <definedName name="дф">[1]автотранспорт!$K$14:$M$58</definedName>
    <definedName name="жд">[1]автотранспорт!$K$4:$BT$5</definedName>
    <definedName name="зелень">'[2]Зеленые насаждения'!$H$10:$M$13</definedName>
    <definedName name="местн">'[1]Нерудные низкой прочности'!$J$7:$J$16</definedName>
    <definedName name="местн2">'[1]Нерудные низкой прочности'!$K$7:$K$16</definedName>
    <definedName name="неруд">'[1]12.Нерудные'!$I$7:$I$16</definedName>
    <definedName name="неруд_низк">[1]автотранспорт!$AA$14:$AA$46</definedName>
    <definedName name="неруд_основн">[1]автотранспорт!$AF$14:$AF$33</definedName>
    <definedName name="неруд2">'[1]12.Нерудные'!$J$7:$J$16</definedName>
    <definedName name="_xlnm.Print_Area" localSheetId="1">Отходы!$A$1:$F$21</definedName>
    <definedName name="_xlnm.Print_Area" localSheetId="0">Отходы2!$A$1:$F$21</definedName>
    <definedName name="погрузка">[1]таб!$A$130:$B$139</definedName>
    <definedName name="поставщ_асф">'[1]13.А.б. смеси'!$B$7:$B$271</definedName>
    <definedName name="поставщ_берма">[1]берма!$C$7:$C$10</definedName>
    <definedName name="поставщ_бетон">[1]бетон_раствор!$C$7:$C$647</definedName>
    <definedName name="поставщ_бордюр">[1]Бордюр!$C$7:$C$58</definedName>
    <definedName name="поставщ_местн">'[1]Нерудные низкой прочности'!$B$7:$B$97</definedName>
    <definedName name="поставщ_неруд">'[1]12.Нерудные'!$B$7:$B$80</definedName>
    <definedName name="поставщ_п">[1]тактилка!$C$7:$C$110</definedName>
    <definedName name="поставщ_раствор">[1]бетон_раствор!$C$652:$C$783</definedName>
    <definedName name="район">[1]автотранспорт!$K$14:$K$58</definedName>
    <definedName name="расст">[1]таб!$B$27:$B$126</definedName>
    <definedName name="раствор">[1]бетон_раствор!$J$7:$J$19</definedName>
    <definedName name="раствор2">[1]бетон_раствор!$N$7:$N$19</definedName>
    <definedName name="ресурс_асф">'[1]13.А.б. смеси'!$C$7:$C$271</definedName>
    <definedName name="ресурс_бетон">[1]бетон_раствор!$D$7:$D$647</definedName>
    <definedName name="ресурс_бордюр">[1]Бордюр!$D$7:$D$58</definedName>
    <definedName name="ресурс_местн">'[1]Нерудные низкой прочности'!$A$7:$A$97</definedName>
    <definedName name="ресурс_неруд">'[1]12.Нерудные'!$A$7:$A$80</definedName>
    <definedName name="ресурс_п">[1]тактилка!$D$7:$D$110</definedName>
    <definedName name="ресурс_раствор">[1]бетон_раствор!$D$652:$D$783</definedName>
    <definedName name="склад">[1]таб!$J$27:$J$69</definedName>
    <definedName name="таб">[1]таб!$A$1:$AT$21</definedName>
    <definedName name="табл">[1]табл!$A$1:$AT$32</definedName>
    <definedName name="тактил">[1]тактилка!$K$7:$K$9</definedName>
    <definedName name="тактил1">[1]тактилка!$N$7:$N$36</definedName>
    <definedName name="тактил2">[1]тактилка!$O$7:$O$36</definedName>
    <definedName name="тариф">[1]таб!$B$27:$F$126</definedName>
    <definedName name="цена_асф">'[1]13.А.б. смеси'!$D$7:$D$271</definedName>
    <definedName name="цена_бетон">[1]бетон_раствор!$G$7:$G$647</definedName>
    <definedName name="цена_бордюр">[1]Бордюр!$G$7:$G$58</definedName>
    <definedName name="цена_местн">'[1]Нерудные низкой прочности'!$F$7:$F$97</definedName>
    <definedName name="цена_неруд">'[1]12.Нерудные'!$E$7:$E$80</definedName>
    <definedName name="цена_п">[1]тактилка!$H$7:$H$110</definedName>
    <definedName name="цена_раствор">[1]бетон_раствор!$G$652:$G$783</definedName>
    <definedName name="щеб">[1]таб!$A$27:$A$28</definedName>
  </definedNames>
  <calcPr calcId="144525"/>
</workbook>
</file>

<file path=xl/calcChain.xml><?xml version="1.0" encoding="utf-8"?>
<calcChain xmlns="http://schemas.openxmlformats.org/spreadsheetml/2006/main">
  <c r="C20" i="2" l="1"/>
  <c r="C18" i="2"/>
  <c r="G13" i="2"/>
  <c r="F10" i="2"/>
  <c r="A10" i="2"/>
  <c r="E9" i="2"/>
  <c r="F9" i="2"/>
  <c r="F11" i="2" s="1"/>
  <c r="F5" i="2" s="1"/>
  <c r="A6" i="2"/>
  <c r="A1" i="2"/>
  <c r="G1" i="2" s="1"/>
  <c r="C20" i="1"/>
  <c r="C18" i="1"/>
  <c r="G13" i="1"/>
  <c r="F11" i="1"/>
  <c r="F10" i="1"/>
  <c r="A10" i="1"/>
  <c r="F9" i="1"/>
  <c r="F5" i="1"/>
  <c r="A1" i="1"/>
  <c r="G1" i="1" s="1"/>
</calcChain>
</file>

<file path=xl/sharedStrings.xml><?xml version="1.0" encoding="utf-8"?>
<sst xmlns="http://schemas.openxmlformats.org/spreadsheetml/2006/main" count="42" uniqueCount="24">
  <si>
    <t>Расчет №2</t>
  </si>
  <si>
    <t>Плата за НВОС (размещение отходов)</t>
  </si>
  <si>
    <t>Составлена в текущих ценах на 2018 год</t>
  </si>
  <si>
    <t>№ п/п</t>
  </si>
  <si>
    <t>Классификация отходов</t>
  </si>
  <si>
    <t>Ед. изм.</t>
  </si>
  <si>
    <t>Количество</t>
  </si>
  <si>
    <t>Сметная стоимость в текущих ценах, руб.</t>
  </si>
  <si>
    <t>на единицу измерения</t>
  </si>
  <si>
    <t>общая</t>
  </si>
  <si>
    <t>Отходы IV класса опасности (мало опасные)</t>
  </si>
  <si>
    <t>т</t>
  </si>
  <si>
    <t>Отходы V класса опасности (практически неопасные)</t>
  </si>
  <si>
    <t>ИТОГО:</t>
  </si>
  <si>
    <t>Постановление Правительства РФ от 13 сентября 2016 г. №913 "О ставках платы за негативное воздействие на окружающую среду и дополнительных коэффициентах"</t>
  </si>
  <si>
    <t>Постановление правительства РФ от 12.06.2003 №344 прил. 1</t>
  </si>
  <si>
    <t/>
  </si>
  <si>
    <t>Составил:            _______________________</t>
  </si>
  <si>
    <t xml:space="preserve">                                                                        (подпись)</t>
  </si>
  <si>
    <t>Проверил:          ________________________</t>
  </si>
  <si>
    <t>Расчет №3</t>
  </si>
  <si>
    <t>Плата за размещение отходов на полигоне</t>
  </si>
  <si>
    <t>Отходы IV-V класса опасности.</t>
  </si>
  <si>
    <t>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</si>
</sst>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р_._-;\-* #,##0_р_._-;_-* &quot;-&quot;_р_._-;_-@_-"/>
    <numFmt numFmtId="43" formatCode="_-* #,##0.00_р_._-;\-* #,##0.00_р_._-;_-* &quot;-&quot;??_р_.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\ _р_._-;\-* #,##0\ _р_._-;_-* &quot;-&quot;\ _р_._-;_-@_-"/>
    <numFmt numFmtId="167" formatCode="_-* #,##0.00\ _р_._-;\-* #,##0.00\ _р_._-;_-* &quot;-&quot;??\ _р_._-;_-@_-"/>
  </numFmts>
  <fonts count="17">
    <font>
      <sz val="10"/>
      <name val="Arial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Pragmatica"/>
    </font>
    <font>
      <sz val="8"/>
      <name val="Optima"/>
      <family val="2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FFFFCC"/>
        </stop>
      </gradient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9">
      <protection locked="0"/>
    </xf>
    <xf numFmtId="0" fontId="8" fillId="0" borderId="9">
      <protection locked="0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1" fillId="0" borderId="0"/>
    <xf numFmtId="0" fontId="12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1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</cellStyleXfs>
  <cellXfs count="76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/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4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19" applyFont="1" applyAlignment="1">
      <alignment horizontal="left" vertical="top" wrapText="1"/>
    </xf>
    <xf numFmtId="0" fontId="1" fillId="0" borderId="0" xfId="19" applyFont="1" applyBorder="1" applyAlignment="1">
      <alignment vertical="center" wrapText="1"/>
    </xf>
    <xf numFmtId="0" fontId="1" fillId="0" borderId="0" xfId="19" applyFont="1"/>
    <xf numFmtId="0" fontId="2" fillId="0" borderId="0" xfId="19" applyFont="1" applyAlignment="1" applyProtection="1">
      <alignment horizontal="center" vertical="top" wrapText="1"/>
      <protection locked="0"/>
    </xf>
    <xf numFmtId="0" fontId="2" fillId="0" borderId="0" xfId="19" applyFont="1" applyAlignment="1" applyProtection="1">
      <alignment horizontal="center"/>
      <protection locked="0"/>
    </xf>
    <xf numFmtId="0" fontId="4" fillId="0" borderId="0" xfId="19" applyAlignment="1">
      <alignment vertical="center" wrapText="1"/>
    </xf>
    <xf numFmtId="0" fontId="4" fillId="0" borderId="0" xfId="19"/>
    <xf numFmtId="0" fontId="3" fillId="0" borderId="0" xfId="19" applyFont="1" applyAlignment="1">
      <alignment horizontal="center"/>
    </xf>
    <xf numFmtId="0" fontId="1" fillId="0" borderId="0" xfId="19" applyFont="1" applyAlignment="1">
      <alignment horizontal="right"/>
    </xf>
    <xf numFmtId="0" fontId="1" fillId="0" borderId="1" xfId="19" applyFont="1" applyBorder="1" applyAlignment="1">
      <alignment horizontal="center" vertical="center" wrapText="1"/>
    </xf>
    <xf numFmtId="0" fontId="1" fillId="0" borderId="1" xfId="19" applyFont="1" applyBorder="1" applyAlignment="1" applyProtection="1">
      <alignment horizontal="center" vertical="center" wrapText="1"/>
      <protection locked="0"/>
    </xf>
    <xf numFmtId="0" fontId="1" fillId="0" borderId="2" xfId="19" applyFont="1" applyBorder="1" applyAlignment="1">
      <alignment horizontal="center" wrapText="1"/>
    </xf>
    <xf numFmtId="0" fontId="1" fillId="0" borderId="3" xfId="19" applyFont="1" applyBorder="1" applyAlignment="1">
      <alignment horizontal="center" wrapText="1"/>
    </xf>
    <xf numFmtId="0" fontId="1" fillId="0" borderId="1" xfId="19" applyFont="1" applyBorder="1" applyAlignment="1">
      <alignment horizontal="center" vertical="center" wrapText="1"/>
    </xf>
    <xf numFmtId="0" fontId="1" fillId="0" borderId="4" xfId="19" applyFont="1" applyBorder="1" applyAlignment="1">
      <alignment horizontal="center" vertical="center" wrapText="1"/>
    </xf>
    <xf numFmtId="0" fontId="16" fillId="0" borderId="4" xfId="19" applyFont="1" applyBorder="1" applyAlignment="1" applyProtection="1">
      <alignment horizontal="left" vertical="center" wrapText="1"/>
      <protection locked="0"/>
    </xf>
    <xf numFmtId="0" fontId="1" fillId="0" borderId="4" xfId="19" applyFont="1" applyFill="1" applyBorder="1" applyAlignment="1" applyProtection="1">
      <alignment horizontal="center" vertical="center" wrapText="1"/>
    </xf>
    <xf numFmtId="4" fontId="16" fillId="0" borderId="4" xfId="19" applyNumberFormat="1" applyFont="1" applyBorder="1" applyAlignment="1">
      <alignment horizontal="center" vertical="center" wrapText="1"/>
    </xf>
    <xf numFmtId="3" fontId="1" fillId="0" borderId="4" xfId="19" applyNumberFormat="1" applyFont="1" applyBorder="1" applyAlignment="1">
      <alignment horizontal="center" vertical="center" wrapText="1"/>
    </xf>
    <xf numFmtId="0" fontId="4" fillId="0" borderId="0" xfId="19" applyFont="1"/>
    <xf numFmtId="0" fontId="1" fillId="0" borderId="5" xfId="19" applyFont="1" applyBorder="1" applyAlignment="1">
      <alignment horizontal="center" vertical="center" wrapText="1"/>
    </xf>
    <xf numFmtId="0" fontId="1" fillId="0" borderId="5" xfId="19" applyFont="1" applyBorder="1" applyAlignment="1" applyProtection="1">
      <alignment horizontal="left" vertical="center" wrapText="1"/>
      <protection locked="0"/>
    </xf>
    <xf numFmtId="0" fontId="1" fillId="2" borderId="5" xfId="19" applyFont="1" applyFill="1" applyBorder="1" applyAlignment="1" applyProtection="1">
      <alignment horizontal="center" vertical="center" wrapText="1"/>
      <protection locked="0"/>
    </xf>
    <xf numFmtId="4" fontId="1" fillId="0" borderId="5" xfId="19" applyNumberFormat="1" applyFont="1" applyBorder="1" applyAlignment="1">
      <alignment horizontal="center" vertical="center" wrapText="1"/>
    </xf>
    <xf numFmtId="3" fontId="1" fillId="0" borderId="5" xfId="19" applyNumberFormat="1" applyFont="1" applyBorder="1" applyAlignment="1">
      <alignment horizontal="center" vertical="center" wrapText="1"/>
    </xf>
    <xf numFmtId="0" fontId="1" fillId="0" borderId="6" xfId="19" applyFont="1" applyBorder="1" applyAlignment="1">
      <alignment vertical="center" wrapText="1"/>
    </xf>
    <xf numFmtId="0" fontId="5" fillId="0" borderId="7" xfId="19" applyFont="1" applyBorder="1" applyAlignment="1">
      <alignment vertical="center" wrapText="1"/>
    </xf>
    <xf numFmtId="0" fontId="1" fillId="0" borderId="7" xfId="19" applyFont="1" applyBorder="1" applyAlignment="1">
      <alignment vertical="center" wrapText="1"/>
    </xf>
    <xf numFmtId="3" fontId="5" fillId="0" borderId="8" xfId="19" applyNumberFormat="1" applyFont="1" applyBorder="1" applyAlignment="1">
      <alignment horizontal="center" vertical="center" wrapText="1"/>
    </xf>
    <xf numFmtId="0" fontId="1" fillId="0" borderId="0" xfId="19" applyFont="1" applyAlignment="1">
      <alignment vertical="center" wrapText="1"/>
    </xf>
    <xf numFmtId="0" fontId="1" fillId="0" borderId="0" xfId="19" applyFont="1" applyAlignment="1">
      <alignment vertical="top" wrapText="1"/>
    </xf>
    <xf numFmtId="0" fontId="1" fillId="0" borderId="0" xfId="19" applyFont="1" applyAlignment="1" applyProtection="1">
      <alignment vertical="center" wrapText="1"/>
      <protection locked="0"/>
    </xf>
    <xf numFmtId="0" fontId="6" fillId="0" borderId="0" xfId="19" applyFont="1" applyProtection="1">
      <protection locked="0"/>
    </xf>
    <xf numFmtId="0" fontId="1" fillId="0" borderId="0" xfId="19" applyFont="1" applyFill="1" applyAlignment="1" applyProtection="1">
      <alignment horizontal="left"/>
      <protection locked="0"/>
    </xf>
    <xf numFmtId="0" fontId="1" fillId="0" borderId="0" xfId="19" applyFont="1" applyFill="1" applyAlignment="1" applyProtection="1">
      <alignment vertical="center" wrapText="1"/>
      <protection locked="0"/>
    </xf>
    <xf numFmtId="0" fontId="1" fillId="0" borderId="0" xfId="19" applyFont="1" applyProtection="1">
      <protection locked="0"/>
    </xf>
    <xf numFmtId="0" fontId="7" fillId="0" borderId="0" xfId="19" applyFont="1" applyAlignment="1" applyProtection="1">
      <alignment horizontal="left"/>
      <protection locked="0"/>
    </xf>
    <xf numFmtId="0" fontId="4" fillId="0" borderId="0" xfId="19" applyProtection="1">
      <protection locked="0"/>
    </xf>
  </cellXfs>
  <cellStyles count="43">
    <cellStyle name="”ќђќ‘ћ‚›‰" xfId="1"/>
    <cellStyle name="”ќђќ‘ћ‚›‰ 2" xfId="2"/>
    <cellStyle name="”љ‘ђћ‚ђќќ›‰" xfId="3"/>
    <cellStyle name="”љ‘ђћ‚ђќќ›‰ 2" xfId="4"/>
    <cellStyle name="„…ќ…†ќ›‰" xfId="5"/>
    <cellStyle name="„…ќ…†ќ›‰ 2" xfId="6"/>
    <cellStyle name="‡ђѓћ‹ћ‚ћљ1" xfId="7"/>
    <cellStyle name="‡ђѓћ‹ћ‚ћљ1 2" xfId="8"/>
    <cellStyle name="‡ђѓћ‹ћ‚ћљ2" xfId="9"/>
    <cellStyle name="‡ђѓћ‹ћ‚ћљ2 2" xfId="10"/>
    <cellStyle name="’ћѓћ‚›‰" xfId="11"/>
    <cellStyle name="’ћѓћ‚›‰ 2" xfId="12"/>
    <cellStyle name="Comma [0]_Computer Price" xfId="13"/>
    <cellStyle name="Comma_Computer Price" xfId="14"/>
    <cellStyle name="Currency [0]_Computer Price" xfId="15"/>
    <cellStyle name="Currency_Computer Price" xfId="16"/>
    <cellStyle name="Normal_ASUS" xfId="17"/>
    <cellStyle name="normбlnм_laroux" xfId="18"/>
    <cellStyle name="Обычный" xfId="0" builtinId="0"/>
    <cellStyle name="Обычный 11" xfId="19"/>
    <cellStyle name="Обычный 2" xfId="20"/>
    <cellStyle name="Обычный 2 2" xfId="21"/>
    <cellStyle name="Обычный 2 3" xfId="22"/>
    <cellStyle name="Обычный 3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Процентный 10" xfId="29"/>
    <cellStyle name="Процентный 2" xfId="30"/>
    <cellStyle name="Процентный 3" xfId="31"/>
    <cellStyle name="Процентный 4" xfId="32"/>
    <cellStyle name="Процентный 5" xfId="33"/>
    <cellStyle name="Процентный 6" xfId="34"/>
    <cellStyle name="Стиль 1" xfId="35"/>
    <cellStyle name="Тысячи [0]_laroux" xfId="36"/>
    <cellStyle name="Тысячи_laroux" xfId="37"/>
    <cellStyle name="Финансовый 2" xfId="38"/>
    <cellStyle name="Финансовый 3" xfId="39"/>
    <cellStyle name="Финансовый 4" xfId="40"/>
    <cellStyle name="Џђћ–…ќ’ќ›‰" xfId="41"/>
    <cellStyle name="Џђћ–…ќ’ќ›‰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5;&#1077;&#1087;&#1077;&#1090;&#1082;&#1086;&#1074;&#1072;\&#1056;&#1077;&#1084;&#1086;&#1085;&#1090;%20&#1072;&#1076;\&#1051;&#1103;&#1087;&#1080;&#1085;&#1086;\12-02-2019_09-01-41\&#1054;&#1073;&#1088;&#1072;&#1079;&#1094;&#1099;%20&#1059;&#1044;&#1057;\&#1057;&#1057;&#1056;,%20&#1050;&#1057;&#1052;,%20&#1050;&#1058;&#1056;,%20&#1058;&#1057;%2001.06.2018%20&#1059;&#1044;&#105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5;&#1077;&#1087;&#1077;&#1090;&#1082;&#1086;&#1074;&#1072;\&#1056;&#1077;&#1084;&#1086;&#1085;&#1090;%20&#1072;&#1076;\&#1051;&#1103;&#1087;&#1080;&#1085;&#1086;\12-02-2019_09-01-41\&#1054;&#1073;&#1088;&#1072;&#1079;&#1094;&#1099;%20&#1059;&#1044;&#1057;\&#1057;&#1057;&#1056;%20&#1056;&#1077;&#1084;&#1086;&#1085;&#1090;%20&#1085;&#1072;%2001.06.2018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З"/>
      <sheetName val="ПЗ ТОРГИ"/>
      <sheetName val="ССР"/>
      <sheetName val="ССР Торговый"/>
      <sheetName val="Перев.раб."/>
      <sheetName val="Вед воз сумм"/>
      <sheetName val="Отходы"/>
      <sheetName val="Отходы2"/>
      <sheetName val="Вед обр отх"/>
      <sheetName val="Металлолом"/>
      <sheetName val="Гранулят"/>
      <sheetName val="ПГС"/>
      <sheetName val="КСМ"/>
      <sheetName val="ТС"/>
      <sheetName val="КТР"/>
      <sheetName val="Разогрев жидк"/>
      <sheetName val="Разогрев вязк"/>
      <sheetName val="Доп. дост. бит."/>
      <sheetName val="Доставка воды"/>
      <sheetName val="таб"/>
      <sheetName val="12.Нерудные"/>
      <sheetName val="13.А.б. смеси"/>
      <sheetName val="табл"/>
      <sheetName val="Бордюр"/>
      <sheetName val="Нерудные низкой прочности"/>
      <sheetName val="автотранспорт"/>
      <sheetName val="бетон_раствор"/>
      <sheetName val="тактилка"/>
      <sheetName val="берма"/>
    </sheetNames>
    <sheetDataSet>
      <sheetData sheetId="0"/>
      <sheetData sheetId="1"/>
      <sheetData sheetId="2">
        <row r="9">
          <cell r="A9" t="str">
            <v>Объект: Ремонт ул. ____________________________</v>
          </cell>
        </row>
        <row r="11">
          <cell r="A11" t="str">
            <v>Составлен в ценах по состоянию на 01.06.2018 года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Абинский</v>
          </cell>
          <cell r="C1" t="str">
            <v>Апшеронский</v>
          </cell>
          <cell r="D1" t="str">
            <v>Апшеронский (Лаго-Наки)</v>
          </cell>
          <cell r="E1" t="str">
            <v>Белоглинский</v>
          </cell>
          <cell r="F1" t="str">
            <v>Белореченский</v>
          </cell>
          <cell r="G1" t="str">
            <v>Брюховецкий</v>
          </cell>
          <cell r="H1" t="str">
            <v>Выселковский</v>
          </cell>
          <cell r="I1" t="str">
            <v>г.Анапа</v>
          </cell>
          <cell r="J1" t="str">
            <v>г.Армавир</v>
          </cell>
          <cell r="K1" t="str">
            <v>Успенский</v>
          </cell>
          <cell r="L1" t="str">
            <v>г.Геленджик</v>
          </cell>
          <cell r="M1" t="str">
            <v>г.Горячий Ключ</v>
          </cell>
          <cell r="N1" t="str">
            <v>г.Краснодар</v>
          </cell>
          <cell r="O1" t="str">
            <v>г.Новороссийск</v>
          </cell>
          <cell r="P1" t="str">
            <v>г.Сочи</v>
          </cell>
          <cell r="Q1" t="str">
            <v>Гулькевичский</v>
          </cell>
          <cell r="R1" t="str">
            <v>Кавказский</v>
          </cell>
          <cell r="S1" t="str">
            <v>Динской</v>
          </cell>
          <cell r="T1" t="str">
            <v>Ейский</v>
          </cell>
          <cell r="U1" t="str">
            <v>Щербиновский</v>
          </cell>
          <cell r="V1" t="str">
            <v>Калининский</v>
          </cell>
          <cell r="W1" t="str">
            <v>Каневский</v>
          </cell>
          <cell r="X1" t="str">
            <v>Кореновский</v>
          </cell>
          <cell r="Y1" t="str">
            <v>Красноармейский</v>
          </cell>
          <cell r="Z1" t="str">
            <v>Крыловский</v>
          </cell>
          <cell r="AA1" t="str">
            <v>Крымский</v>
          </cell>
          <cell r="AB1" t="str">
            <v>Курганинский</v>
          </cell>
          <cell r="AC1" t="str">
            <v>Кущевский</v>
          </cell>
          <cell r="AD1" t="str">
            <v>Лабинский</v>
          </cell>
          <cell r="AE1" t="str">
            <v>Ленинградский</v>
          </cell>
          <cell r="AF1" t="str">
            <v>Мостовский</v>
          </cell>
          <cell r="AG1" t="str">
            <v>Новокубанский</v>
          </cell>
          <cell r="AH1" t="str">
            <v>Новопокровский</v>
          </cell>
          <cell r="AI1" t="str">
            <v>Отрадненский</v>
          </cell>
          <cell r="AJ1" t="str">
            <v>Павловский</v>
          </cell>
          <cell r="AK1" t="str">
            <v>Приморско-Ахтарский</v>
          </cell>
          <cell r="AL1" t="str">
            <v>Северский</v>
          </cell>
          <cell r="AM1" t="str">
            <v>Славянский</v>
          </cell>
          <cell r="AN1" t="str">
            <v>Староминский</v>
          </cell>
          <cell r="AO1" t="str">
            <v>Тбилисский</v>
          </cell>
          <cell r="AP1" t="str">
            <v>Темрюкский</v>
          </cell>
          <cell r="AQ1" t="str">
            <v>Тимашевский</v>
          </cell>
          <cell r="AR1" t="str">
            <v>Тихорецкий</v>
          </cell>
          <cell r="AS1" t="str">
            <v>Туапсинский</v>
          </cell>
          <cell r="AT1" t="str">
            <v>Усть-Лабинский</v>
          </cell>
        </row>
        <row r="2">
          <cell r="A2" t="str">
            <v>ПГС_1, руб/м3</v>
          </cell>
          <cell r="B2">
            <v>411.9</v>
          </cell>
          <cell r="C2">
            <v>544.72</v>
          </cell>
          <cell r="D2">
            <v>510.06</v>
          </cell>
          <cell r="E2">
            <v>410.18</v>
          </cell>
          <cell r="F2">
            <v>371.67</v>
          </cell>
          <cell r="G2">
            <v>407.52</v>
          </cell>
          <cell r="H2">
            <v>911.85</v>
          </cell>
          <cell r="I2">
            <v>1310.04</v>
          </cell>
          <cell r="J2">
            <v>616.28</v>
          </cell>
          <cell r="K2">
            <v>616.28</v>
          </cell>
          <cell r="L2">
            <v>1565.43</v>
          </cell>
          <cell r="M2">
            <v>801.68</v>
          </cell>
          <cell r="N2">
            <v>810.16</v>
          </cell>
          <cell r="O2">
            <v>1278.8900000000001</v>
          </cell>
          <cell r="P2">
            <v>1567.08</v>
          </cell>
          <cell r="Q2">
            <v>587.83000000000004</v>
          </cell>
          <cell r="R2">
            <v>587.83000000000004</v>
          </cell>
          <cell r="S2">
            <v>1025.1500000000001</v>
          </cell>
          <cell r="T2">
            <v>1582.08</v>
          </cell>
          <cell r="U2">
            <v>1582.08</v>
          </cell>
          <cell r="V2">
            <v>387.89</v>
          </cell>
          <cell r="W2">
            <v>1194.8599999999999</v>
          </cell>
          <cell r="X2">
            <v>854.88</v>
          </cell>
          <cell r="Y2">
            <v>426.27</v>
          </cell>
          <cell r="Z2">
            <v>466</v>
          </cell>
          <cell r="AA2">
            <v>1152.18</v>
          </cell>
          <cell r="AB2">
            <v>611.59</v>
          </cell>
          <cell r="AC2">
            <v>491.29</v>
          </cell>
          <cell r="AD2">
            <v>289.58</v>
          </cell>
          <cell r="AE2">
            <v>484.74</v>
          </cell>
          <cell r="AF2">
            <v>407.13</v>
          </cell>
          <cell r="AG2">
            <v>554.79999999999995</v>
          </cell>
          <cell r="AH2">
            <v>619.16999999999996</v>
          </cell>
          <cell r="AI2">
            <v>919.05</v>
          </cell>
          <cell r="AJ2">
            <v>406.96</v>
          </cell>
          <cell r="AK2">
            <v>1235.4100000000001</v>
          </cell>
          <cell r="AL2">
            <v>1085.3399999999999</v>
          </cell>
          <cell r="AM2">
            <v>439.09</v>
          </cell>
          <cell r="AN2">
            <v>1218.71</v>
          </cell>
          <cell r="AO2">
            <v>851.76</v>
          </cell>
          <cell r="AP2">
            <v>1405.09</v>
          </cell>
          <cell r="AQ2">
            <v>610.53</v>
          </cell>
          <cell r="AR2">
            <v>992.17</v>
          </cell>
          <cell r="AS2">
            <v>1085.97</v>
          </cell>
          <cell r="AT2">
            <v>608.22</v>
          </cell>
        </row>
        <row r="3">
          <cell r="A3" t="str">
            <v>ПГС_2, руб/м3</v>
          </cell>
          <cell r="B3">
            <v>861.96</v>
          </cell>
          <cell r="C3">
            <v>0</v>
          </cell>
          <cell r="D3">
            <v>0</v>
          </cell>
          <cell r="E3">
            <v>844.52</v>
          </cell>
          <cell r="F3">
            <v>0</v>
          </cell>
          <cell r="G3">
            <v>806.37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815.98</v>
          </cell>
          <cell r="W3">
            <v>0</v>
          </cell>
          <cell r="X3">
            <v>0</v>
          </cell>
          <cell r="Y3">
            <v>823.78</v>
          </cell>
          <cell r="Z3">
            <v>768.78</v>
          </cell>
          <cell r="AB3">
            <v>0</v>
          </cell>
          <cell r="AC3">
            <v>744.56</v>
          </cell>
          <cell r="AD3">
            <v>0</v>
          </cell>
          <cell r="AE3">
            <v>772.26</v>
          </cell>
          <cell r="AF3">
            <v>0</v>
          </cell>
          <cell r="AG3">
            <v>0</v>
          </cell>
          <cell r="AH3">
            <v>506.33</v>
          </cell>
          <cell r="AI3">
            <v>0</v>
          </cell>
          <cell r="AJ3">
            <v>694.94</v>
          </cell>
          <cell r="AK3">
            <v>0</v>
          </cell>
          <cell r="AL3">
            <v>0</v>
          </cell>
          <cell r="AM3">
            <v>812.57</v>
          </cell>
          <cell r="AN3">
            <v>0</v>
          </cell>
          <cell r="AO3">
            <v>0</v>
          </cell>
          <cell r="AP3">
            <v>0</v>
          </cell>
          <cell r="AQ3">
            <v>569.78</v>
          </cell>
          <cell r="AS3">
            <v>0</v>
          </cell>
          <cell r="AT3">
            <v>0</v>
          </cell>
        </row>
        <row r="4">
          <cell r="A4" t="str">
            <v>Всего ПГС, руб/м3</v>
          </cell>
          <cell r="B4">
            <v>1273.8600000000001</v>
          </cell>
          <cell r="C4">
            <v>544.72</v>
          </cell>
          <cell r="D4">
            <v>510.06</v>
          </cell>
          <cell r="E4">
            <v>1254.7</v>
          </cell>
          <cell r="F4">
            <v>371.67</v>
          </cell>
          <cell r="G4">
            <v>1213.8899999999999</v>
          </cell>
          <cell r="H4">
            <v>911.85</v>
          </cell>
          <cell r="I4">
            <v>1310.04</v>
          </cell>
          <cell r="J4">
            <v>616.28</v>
          </cell>
          <cell r="K4">
            <v>540.05999999999995</v>
          </cell>
          <cell r="L4">
            <v>1565.43</v>
          </cell>
          <cell r="M4">
            <v>801.68</v>
          </cell>
          <cell r="N4">
            <v>810.16</v>
          </cell>
          <cell r="O4">
            <v>1278.8900000000001</v>
          </cell>
          <cell r="P4">
            <v>1567.08</v>
          </cell>
          <cell r="Q4">
            <v>587.83000000000004</v>
          </cell>
          <cell r="R4">
            <v>587.83000000000004</v>
          </cell>
          <cell r="S4">
            <v>1025.1500000000001</v>
          </cell>
          <cell r="T4">
            <v>1582.08</v>
          </cell>
          <cell r="U4">
            <v>1582.08</v>
          </cell>
          <cell r="V4">
            <v>1203.8699999999999</v>
          </cell>
          <cell r="W4">
            <v>1194.8599999999999</v>
          </cell>
          <cell r="X4">
            <v>854.88</v>
          </cell>
          <cell r="Y4">
            <v>1250.05</v>
          </cell>
          <cell r="Z4">
            <v>1234.78</v>
          </cell>
          <cell r="AA4">
            <v>1152.18</v>
          </cell>
          <cell r="AB4">
            <v>611.59</v>
          </cell>
          <cell r="AC4">
            <v>1235.8499999999999</v>
          </cell>
          <cell r="AD4">
            <v>289.58</v>
          </cell>
          <cell r="AE4">
            <v>1257</v>
          </cell>
          <cell r="AF4">
            <v>407.13</v>
          </cell>
          <cell r="AG4">
            <v>554.79999999999995</v>
          </cell>
          <cell r="AH4">
            <v>1125.5</v>
          </cell>
          <cell r="AI4">
            <v>919.05</v>
          </cell>
          <cell r="AJ4">
            <v>1101.9000000000001</v>
          </cell>
          <cell r="AK4">
            <v>1235.4100000000001</v>
          </cell>
          <cell r="AL4">
            <v>1085.3399999999999</v>
          </cell>
          <cell r="AM4">
            <v>1251.6600000000001</v>
          </cell>
          <cell r="AN4">
            <v>1218.71</v>
          </cell>
          <cell r="AO4">
            <v>851.76</v>
          </cell>
          <cell r="AP4">
            <v>1405.09</v>
          </cell>
          <cell r="AQ4">
            <v>1180.31</v>
          </cell>
          <cell r="AR4">
            <v>992.17</v>
          </cell>
          <cell r="AS4">
            <v>1085.97</v>
          </cell>
          <cell r="AT4">
            <v>608.22</v>
          </cell>
        </row>
        <row r="5">
          <cell r="A5" t="str">
            <v>ПГС, тн</v>
          </cell>
          <cell r="B5">
            <v>1.6</v>
          </cell>
          <cell r="C5">
            <v>1.6</v>
          </cell>
          <cell r="D5">
            <v>1.6</v>
          </cell>
          <cell r="E5">
            <v>1.69</v>
          </cell>
          <cell r="F5">
            <v>1.68</v>
          </cell>
          <cell r="G5">
            <v>1.8</v>
          </cell>
          <cell r="H5">
            <v>1.8</v>
          </cell>
          <cell r="I5">
            <v>1.7</v>
          </cell>
          <cell r="J5">
            <v>1.69</v>
          </cell>
          <cell r="K5">
            <v>1.69</v>
          </cell>
          <cell r="L5">
            <v>1.6</v>
          </cell>
          <cell r="M5">
            <v>1.6</v>
          </cell>
          <cell r="N5">
            <v>1.8</v>
          </cell>
          <cell r="O5">
            <v>1.7</v>
          </cell>
          <cell r="P5">
            <v>1.7</v>
          </cell>
          <cell r="Q5">
            <v>1.69</v>
          </cell>
          <cell r="R5">
            <v>1.69</v>
          </cell>
          <cell r="S5">
            <v>1.8</v>
          </cell>
          <cell r="T5">
            <v>1.7</v>
          </cell>
          <cell r="U5">
            <v>1.7</v>
          </cell>
          <cell r="V5">
            <v>1.8</v>
          </cell>
          <cell r="W5">
            <v>1.7</v>
          </cell>
          <cell r="X5">
            <v>1.8</v>
          </cell>
          <cell r="Y5">
            <v>1.6</v>
          </cell>
          <cell r="Z5">
            <v>1.69</v>
          </cell>
          <cell r="AA5">
            <v>1.7</v>
          </cell>
          <cell r="AB5">
            <v>1.7</v>
          </cell>
          <cell r="AC5">
            <v>1.69</v>
          </cell>
          <cell r="AD5">
            <v>1.7</v>
          </cell>
          <cell r="AE5">
            <v>1.8</v>
          </cell>
          <cell r="AF5">
            <v>1.7</v>
          </cell>
          <cell r="AG5">
            <v>1.69</v>
          </cell>
          <cell r="AH5">
            <v>1.69</v>
          </cell>
          <cell r="AI5">
            <v>1.7</v>
          </cell>
          <cell r="AJ5">
            <v>1.8</v>
          </cell>
          <cell r="AK5">
            <v>1.7</v>
          </cell>
          <cell r="AL5">
            <v>1.8</v>
          </cell>
          <cell r="AM5">
            <v>1.6</v>
          </cell>
          <cell r="AN5">
            <v>1.7</v>
          </cell>
          <cell r="AO5">
            <v>1.8</v>
          </cell>
          <cell r="AP5">
            <v>1.7</v>
          </cell>
          <cell r="AQ5">
            <v>1.8</v>
          </cell>
          <cell r="AR5">
            <v>1.76</v>
          </cell>
          <cell r="AS5">
            <v>1.6</v>
          </cell>
          <cell r="AT5">
            <v>1.8</v>
          </cell>
        </row>
        <row r="6">
          <cell r="A6" t="str">
            <v>ПГС, тн</v>
          </cell>
          <cell r="B6">
            <v>1.7</v>
          </cell>
          <cell r="C6">
            <v>0</v>
          </cell>
          <cell r="D6">
            <v>0</v>
          </cell>
          <cell r="E6">
            <v>1.7</v>
          </cell>
          <cell r="F6">
            <v>0</v>
          </cell>
          <cell r="G6">
            <v>1.7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1.7</v>
          </cell>
          <cell r="W6">
            <v>0</v>
          </cell>
          <cell r="X6">
            <v>0</v>
          </cell>
          <cell r="Y6">
            <v>1.7</v>
          </cell>
          <cell r="Z6">
            <v>1.7</v>
          </cell>
          <cell r="AB6">
            <v>0</v>
          </cell>
          <cell r="AC6">
            <v>1.7</v>
          </cell>
          <cell r="AD6">
            <v>0</v>
          </cell>
          <cell r="AE6">
            <v>1.7</v>
          </cell>
          <cell r="AF6">
            <v>0</v>
          </cell>
          <cell r="AG6">
            <v>0</v>
          </cell>
          <cell r="AH6">
            <v>1.7</v>
          </cell>
          <cell r="AI6">
            <v>0</v>
          </cell>
          <cell r="AJ6">
            <v>1.7</v>
          </cell>
          <cell r="AK6">
            <v>0</v>
          </cell>
          <cell r="AL6">
            <v>0</v>
          </cell>
          <cell r="AM6">
            <v>1.7</v>
          </cell>
          <cell r="AN6">
            <v>0</v>
          </cell>
          <cell r="AO6">
            <v>0</v>
          </cell>
          <cell r="AP6">
            <v>0</v>
          </cell>
          <cell r="AQ6">
            <v>1.7</v>
          </cell>
          <cell r="AS6">
            <v>0</v>
          </cell>
          <cell r="AT6">
            <v>0</v>
          </cell>
        </row>
        <row r="7">
          <cell r="A7" t="str">
            <v>Всего ПГС, руб/тн</v>
          </cell>
          <cell r="B7">
            <v>764.47</v>
          </cell>
          <cell r="C7">
            <v>340.45</v>
          </cell>
          <cell r="D7">
            <v>318.79000000000002</v>
          </cell>
          <cell r="E7">
            <v>739.49</v>
          </cell>
          <cell r="F7">
            <v>221.23</v>
          </cell>
          <cell r="G7">
            <v>700.74</v>
          </cell>
          <cell r="H7">
            <v>506.58</v>
          </cell>
          <cell r="I7">
            <v>770.61</v>
          </cell>
          <cell r="J7">
            <v>364.66</v>
          </cell>
          <cell r="K7">
            <v>337.54</v>
          </cell>
          <cell r="L7">
            <v>978.39</v>
          </cell>
          <cell r="M7">
            <v>501.05</v>
          </cell>
          <cell r="N7">
            <v>450.09</v>
          </cell>
          <cell r="O7">
            <v>752.29</v>
          </cell>
          <cell r="P7">
            <v>921.81</v>
          </cell>
          <cell r="Q7">
            <v>347.83</v>
          </cell>
          <cell r="R7">
            <v>347.83</v>
          </cell>
          <cell r="S7">
            <v>569.53</v>
          </cell>
          <cell r="T7">
            <v>930.64</v>
          </cell>
          <cell r="U7">
            <v>930.64</v>
          </cell>
          <cell r="V7">
            <v>695.48</v>
          </cell>
          <cell r="W7">
            <v>702.86</v>
          </cell>
          <cell r="X7">
            <v>474.93</v>
          </cell>
          <cell r="Y7">
            <v>751</v>
          </cell>
          <cell r="Z7">
            <v>727.96</v>
          </cell>
          <cell r="AA7">
            <v>677.75</v>
          </cell>
          <cell r="AB7">
            <v>359.76</v>
          </cell>
          <cell r="AC7">
            <v>728.68</v>
          </cell>
          <cell r="AD7">
            <v>170.34</v>
          </cell>
          <cell r="AE7">
            <v>723.57</v>
          </cell>
          <cell r="AF7">
            <v>239.49</v>
          </cell>
          <cell r="AG7">
            <v>328.28</v>
          </cell>
          <cell r="AH7">
            <v>664.21</v>
          </cell>
          <cell r="AI7">
            <v>540.62</v>
          </cell>
          <cell r="AJ7">
            <v>634.88</v>
          </cell>
          <cell r="AK7">
            <v>726.71</v>
          </cell>
          <cell r="AL7">
            <v>602.97</v>
          </cell>
          <cell r="AM7">
            <v>752.41</v>
          </cell>
          <cell r="AN7">
            <v>716.89</v>
          </cell>
          <cell r="AO7">
            <v>473.2</v>
          </cell>
          <cell r="AP7">
            <v>826.52</v>
          </cell>
          <cell r="AQ7">
            <v>674.35</v>
          </cell>
          <cell r="AR7">
            <v>563.73</v>
          </cell>
          <cell r="AS7">
            <v>678.73</v>
          </cell>
          <cell r="AT7">
            <v>337.9</v>
          </cell>
        </row>
        <row r="9">
          <cell r="A9" t="str">
            <v>Щебень 20-40_1, руб/м3</v>
          </cell>
          <cell r="B9">
            <v>376.64</v>
          </cell>
          <cell r="C9">
            <v>512.36</v>
          </cell>
          <cell r="D9">
            <v>554.16</v>
          </cell>
          <cell r="E9">
            <v>1177.18</v>
          </cell>
          <cell r="F9">
            <v>381.48</v>
          </cell>
          <cell r="G9">
            <v>351.25</v>
          </cell>
          <cell r="H9">
            <v>819.37</v>
          </cell>
          <cell r="I9">
            <v>1264.92</v>
          </cell>
          <cell r="J9">
            <v>733.3</v>
          </cell>
          <cell r="K9">
            <v>733.3</v>
          </cell>
          <cell r="L9">
            <v>1443.85</v>
          </cell>
          <cell r="M9">
            <v>747.65</v>
          </cell>
          <cell r="N9">
            <v>799.95</v>
          </cell>
          <cell r="O9">
            <v>1238.55</v>
          </cell>
          <cell r="P9">
            <v>1482.66</v>
          </cell>
          <cell r="Q9">
            <v>1038.6199999999999</v>
          </cell>
          <cell r="R9">
            <v>1038.6199999999999</v>
          </cell>
          <cell r="S9">
            <v>907.92</v>
          </cell>
          <cell r="T9">
            <v>1495.37</v>
          </cell>
          <cell r="U9">
            <v>1495.37</v>
          </cell>
          <cell r="V9">
            <v>1123.6500000000001</v>
          </cell>
          <cell r="W9">
            <v>1167.3699999999999</v>
          </cell>
          <cell r="X9">
            <v>772.56</v>
          </cell>
          <cell r="Y9">
            <v>389.48</v>
          </cell>
          <cell r="Z9">
            <v>405.17</v>
          </cell>
          <cell r="AA9">
            <v>426.92</v>
          </cell>
          <cell r="AB9">
            <v>645.27</v>
          </cell>
          <cell r="AC9">
            <v>428.54</v>
          </cell>
          <cell r="AD9">
            <v>382.83</v>
          </cell>
          <cell r="AE9">
            <v>415.12</v>
          </cell>
          <cell r="AF9">
            <v>444.2</v>
          </cell>
          <cell r="AG9">
            <v>848.31</v>
          </cell>
          <cell r="AH9">
            <v>408.34</v>
          </cell>
          <cell r="AI9">
            <v>905.49</v>
          </cell>
          <cell r="AJ9">
            <v>352.46</v>
          </cell>
          <cell r="AK9">
            <v>1201.72</v>
          </cell>
          <cell r="AL9">
            <v>1018.55</v>
          </cell>
          <cell r="AM9">
            <v>400.93</v>
          </cell>
          <cell r="AN9">
            <v>1187.57</v>
          </cell>
          <cell r="AO9">
            <v>1345.45</v>
          </cell>
          <cell r="AP9">
            <v>1345.45</v>
          </cell>
          <cell r="AQ9">
            <v>1060.21</v>
          </cell>
          <cell r="AR9">
            <v>1002.89</v>
          </cell>
          <cell r="AS9">
            <v>1000.76</v>
          </cell>
          <cell r="AT9">
            <v>566.54999999999995</v>
          </cell>
        </row>
        <row r="10">
          <cell r="A10" t="str">
            <v>Щебень 20-40_2, руб/м3</v>
          </cell>
          <cell r="B10">
            <v>838.82</v>
          </cell>
          <cell r="C10">
            <v>0</v>
          </cell>
          <cell r="D10">
            <v>0</v>
          </cell>
          <cell r="F10">
            <v>0</v>
          </cell>
          <cell r="G10">
            <v>791.72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806.46</v>
          </cell>
          <cell r="Z10">
            <v>759.89</v>
          </cell>
          <cell r="AA10">
            <v>791.85</v>
          </cell>
          <cell r="AB10">
            <v>0</v>
          </cell>
          <cell r="AC10">
            <v>739.35</v>
          </cell>
          <cell r="AD10">
            <v>0</v>
          </cell>
          <cell r="AE10">
            <v>762.83</v>
          </cell>
          <cell r="AF10">
            <v>0</v>
          </cell>
          <cell r="AG10">
            <v>0</v>
          </cell>
          <cell r="AH10">
            <v>709.11</v>
          </cell>
          <cell r="AI10">
            <v>0</v>
          </cell>
          <cell r="AJ10">
            <v>697.33</v>
          </cell>
          <cell r="AK10">
            <v>0</v>
          </cell>
          <cell r="AL10">
            <v>0</v>
          </cell>
          <cell r="AM10">
            <v>796.97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T10">
            <v>0</v>
          </cell>
        </row>
        <row r="11">
          <cell r="A11" t="str">
            <v>Всего Щебень 20-40, руб/м3</v>
          </cell>
          <cell r="B11">
            <v>1215.46</v>
          </cell>
          <cell r="C11">
            <v>512.36</v>
          </cell>
          <cell r="D11">
            <v>554.16</v>
          </cell>
          <cell r="E11">
            <v>1177.18</v>
          </cell>
          <cell r="F11">
            <v>381.48</v>
          </cell>
          <cell r="G11">
            <v>1142.97</v>
          </cell>
          <cell r="H11">
            <v>819.37</v>
          </cell>
          <cell r="I11">
            <v>1264.92</v>
          </cell>
          <cell r="J11">
            <v>733.3</v>
          </cell>
          <cell r="K11">
            <v>627.36</v>
          </cell>
          <cell r="L11">
            <v>1443.85</v>
          </cell>
          <cell r="M11">
            <v>747.65</v>
          </cell>
          <cell r="N11">
            <v>799.95</v>
          </cell>
          <cell r="O11">
            <v>1238.55</v>
          </cell>
          <cell r="P11">
            <v>1482.66</v>
          </cell>
          <cell r="Q11">
            <v>1038.6199999999999</v>
          </cell>
          <cell r="R11">
            <v>1038.6199999999999</v>
          </cell>
          <cell r="S11">
            <v>907.92</v>
          </cell>
          <cell r="T11">
            <v>1495.37</v>
          </cell>
          <cell r="U11">
            <v>1495.37</v>
          </cell>
          <cell r="V11">
            <v>1123.6500000000001</v>
          </cell>
          <cell r="W11">
            <v>1167.3699999999999</v>
          </cell>
          <cell r="X11">
            <v>772.56</v>
          </cell>
          <cell r="Y11">
            <v>1195.94</v>
          </cell>
          <cell r="Z11">
            <v>1165.06</v>
          </cell>
          <cell r="AA11">
            <v>1218.77</v>
          </cell>
          <cell r="AB11">
            <v>645.27</v>
          </cell>
          <cell r="AC11">
            <v>1167.8900000000001</v>
          </cell>
          <cell r="AD11">
            <v>382.83</v>
          </cell>
          <cell r="AE11">
            <v>1177.95</v>
          </cell>
          <cell r="AF11">
            <v>444.2</v>
          </cell>
          <cell r="AG11">
            <v>848.31</v>
          </cell>
          <cell r="AH11">
            <v>1117.45</v>
          </cell>
          <cell r="AI11">
            <v>905.49</v>
          </cell>
          <cell r="AJ11">
            <v>1049.79</v>
          </cell>
          <cell r="AK11">
            <v>1201.72</v>
          </cell>
          <cell r="AL11">
            <v>1018.55</v>
          </cell>
          <cell r="AM11">
            <v>1197.9000000000001</v>
          </cell>
          <cell r="AN11">
            <v>1187.57</v>
          </cell>
          <cell r="AO11">
            <v>1345.45</v>
          </cell>
          <cell r="AP11">
            <v>1345.45</v>
          </cell>
          <cell r="AQ11">
            <v>1060.21</v>
          </cell>
          <cell r="AR11">
            <v>1002.89</v>
          </cell>
          <cell r="AS11">
            <v>1000.76</v>
          </cell>
          <cell r="AT11">
            <v>566.54999999999995</v>
          </cell>
        </row>
        <row r="12">
          <cell r="A12" t="str">
            <v>Щебень 20-40, тн</v>
          </cell>
          <cell r="B12">
            <v>1.43</v>
          </cell>
          <cell r="C12">
            <v>1.46</v>
          </cell>
          <cell r="D12">
            <v>1.46</v>
          </cell>
          <cell r="E12">
            <v>1.44</v>
          </cell>
          <cell r="F12">
            <v>1.45</v>
          </cell>
          <cell r="G12">
            <v>1.45</v>
          </cell>
          <cell r="H12">
            <v>1.45</v>
          </cell>
          <cell r="I12">
            <v>1.44</v>
          </cell>
          <cell r="J12">
            <v>1.44</v>
          </cell>
          <cell r="K12">
            <v>1.44</v>
          </cell>
          <cell r="L12">
            <v>1.46</v>
          </cell>
          <cell r="M12">
            <v>1.46</v>
          </cell>
          <cell r="N12">
            <v>1.43</v>
          </cell>
          <cell r="O12">
            <v>1.44</v>
          </cell>
          <cell r="P12">
            <v>1.44</v>
          </cell>
          <cell r="Q12">
            <v>1.44</v>
          </cell>
          <cell r="R12">
            <v>1.44</v>
          </cell>
          <cell r="S12">
            <v>1.45</v>
          </cell>
          <cell r="T12">
            <v>1.44</v>
          </cell>
          <cell r="U12">
            <v>1.44</v>
          </cell>
          <cell r="V12">
            <v>1.45</v>
          </cell>
          <cell r="W12">
            <v>1.44</v>
          </cell>
          <cell r="X12">
            <v>1.45</v>
          </cell>
          <cell r="Y12">
            <v>1.43</v>
          </cell>
          <cell r="Z12">
            <v>1.45</v>
          </cell>
          <cell r="AA12">
            <v>1.43</v>
          </cell>
          <cell r="AB12">
            <v>1.44</v>
          </cell>
          <cell r="AC12">
            <v>1.45</v>
          </cell>
          <cell r="AD12">
            <v>1.44</v>
          </cell>
          <cell r="AE12">
            <v>1.45</v>
          </cell>
          <cell r="AF12">
            <v>1.4</v>
          </cell>
          <cell r="AG12">
            <v>1.44</v>
          </cell>
          <cell r="AH12">
            <v>1.45</v>
          </cell>
          <cell r="AI12">
            <v>1.44</v>
          </cell>
          <cell r="AJ12">
            <v>1.45</v>
          </cell>
          <cell r="AK12">
            <v>1.44</v>
          </cell>
          <cell r="AL12">
            <v>1.43</v>
          </cell>
          <cell r="AM12">
            <v>1.43</v>
          </cell>
          <cell r="AN12">
            <v>1.44</v>
          </cell>
          <cell r="AO12">
            <v>1.45</v>
          </cell>
          <cell r="AP12">
            <v>1.44</v>
          </cell>
          <cell r="AQ12">
            <v>1.45</v>
          </cell>
          <cell r="AR12">
            <v>1.45</v>
          </cell>
          <cell r="AS12">
            <v>1.46</v>
          </cell>
          <cell r="AT12">
            <v>1.45</v>
          </cell>
        </row>
        <row r="13">
          <cell r="A13" t="str">
            <v>Щебень 20-40, тн</v>
          </cell>
          <cell r="B13">
            <v>1.44</v>
          </cell>
          <cell r="C13">
            <v>0</v>
          </cell>
          <cell r="D13">
            <v>0</v>
          </cell>
          <cell r="F13">
            <v>0</v>
          </cell>
          <cell r="G13">
            <v>1.44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1.44</v>
          </cell>
          <cell r="Z13">
            <v>1.44</v>
          </cell>
          <cell r="AA13">
            <v>1.44</v>
          </cell>
          <cell r="AB13">
            <v>0</v>
          </cell>
          <cell r="AC13">
            <v>1.44</v>
          </cell>
          <cell r="AD13">
            <v>0</v>
          </cell>
          <cell r="AE13">
            <v>1.44</v>
          </cell>
          <cell r="AF13">
            <v>0</v>
          </cell>
          <cell r="AG13">
            <v>0</v>
          </cell>
          <cell r="AH13">
            <v>1.44</v>
          </cell>
          <cell r="AI13">
            <v>0</v>
          </cell>
          <cell r="AJ13">
            <v>1.44</v>
          </cell>
          <cell r="AK13">
            <v>0</v>
          </cell>
          <cell r="AL13">
            <v>0</v>
          </cell>
          <cell r="AM13">
            <v>1.44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T13">
            <v>0</v>
          </cell>
        </row>
        <row r="14">
          <cell r="A14" t="str">
            <v>Всего Щебень 20-40, руб/тн</v>
          </cell>
          <cell r="B14">
            <v>845.9</v>
          </cell>
          <cell r="C14">
            <v>350.93</v>
          </cell>
          <cell r="D14">
            <v>379.56</v>
          </cell>
          <cell r="E14">
            <v>817.49</v>
          </cell>
          <cell r="F14">
            <v>263.08999999999997</v>
          </cell>
          <cell r="G14">
            <v>792.05</v>
          </cell>
          <cell r="H14">
            <v>565.08000000000004</v>
          </cell>
          <cell r="I14">
            <v>878.42</v>
          </cell>
          <cell r="J14">
            <v>509.24</v>
          </cell>
          <cell r="K14">
            <v>441.8</v>
          </cell>
          <cell r="L14">
            <v>988.94</v>
          </cell>
          <cell r="M14">
            <v>512.09</v>
          </cell>
          <cell r="N14">
            <v>559.41</v>
          </cell>
          <cell r="O14">
            <v>860.1</v>
          </cell>
          <cell r="P14">
            <v>1029.6300000000001</v>
          </cell>
          <cell r="Q14">
            <v>721.26</v>
          </cell>
          <cell r="R14">
            <v>721.26</v>
          </cell>
          <cell r="S14">
            <v>626.15</v>
          </cell>
          <cell r="T14">
            <v>1038.45</v>
          </cell>
          <cell r="U14">
            <v>1038.45</v>
          </cell>
          <cell r="V14">
            <v>774.93</v>
          </cell>
          <cell r="W14">
            <v>810.67</v>
          </cell>
          <cell r="X14">
            <v>532.79999999999995</v>
          </cell>
          <cell r="Y14">
            <v>832.41</v>
          </cell>
          <cell r="Z14">
            <v>807.13</v>
          </cell>
          <cell r="AA14">
            <v>848.44</v>
          </cell>
          <cell r="AB14">
            <v>448.1</v>
          </cell>
          <cell r="AC14">
            <v>808.98</v>
          </cell>
          <cell r="AD14">
            <v>265.85000000000002</v>
          </cell>
          <cell r="AE14">
            <v>816.03</v>
          </cell>
          <cell r="AF14">
            <v>317.29000000000002</v>
          </cell>
          <cell r="AG14">
            <v>589.1</v>
          </cell>
          <cell r="AH14">
            <v>774.05</v>
          </cell>
          <cell r="AI14">
            <v>628.80999999999995</v>
          </cell>
          <cell r="AJ14">
            <v>727.33</v>
          </cell>
          <cell r="AK14">
            <v>834.53</v>
          </cell>
          <cell r="AL14">
            <v>712.27</v>
          </cell>
          <cell r="AM14">
            <v>833.82</v>
          </cell>
          <cell r="AN14">
            <v>824.7</v>
          </cell>
          <cell r="AO14">
            <v>927.9</v>
          </cell>
          <cell r="AP14">
            <v>934.34</v>
          </cell>
          <cell r="AQ14">
            <v>731.18</v>
          </cell>
          <cell r="AR14">
            <v>691.65</v>
          </cell>
          <cell r="AS14">
            <v>685.45</v>
          </cell>
          <cell r="AT14">
            <v>390.72</v>
          </cell>
        </row>
        <row r="16">
          <cell r="A16" t="str">
            <v>Щебень 5-20_1, руб/м3</v>
          </cell>
          <cell r="B16">
            <v>380.4</v>
          </cell>
          <cell r="C16">
            <v>576.72</v>
          </cell>
          <cell r="D16">
            <v>545.29999999999995</v>
          </cell>
          <cell r="E16">
            <v>1152.48</v>
          </cell>
          <cell r="F16">
            <v>383.4</v>
          </cell>
          <cell r="G16">
            <v>351.25</v>
          </cell>
          <cell r="H16">
            <v>819.37</v>
          </cell>
          <cell r="I16">
            <v>1263.21</v>
          </cell>
          <cell r="J16">
            <v>733.3</v>
          </cell>
          <cell r="K16">
            <v>733.3</v>
          </cell>
          <cell r="L16">
            <v>1501.75</v>
          </cell>
          <cell r="M16">
            <v>809.58</v>
          </cell>
          <cell r="N16">
            <v>803.93</v>
          </cell>
          <cell r="O16">
            <v>1236.6500000000001</v>
          </cell>
          <cell r="P16">
            <v>1482.46</v>
          </cell>
          <cell r="Q16">
            <v>528.80999999999995</v>
          </cell>
          <cell r="R16">
            <v>528.80999999999995</v>
          </cell>
          <cell r="S16">
            <v>907.92</v>
          </cell>
          <cell r="T16">
            <v>1495.25</v>
          </cell>
          <cell r="U16">
            <v>1495.25</v>
          </cell>
          <cell r="V16">
            <v>1123.6500000000001</v>
          </cell>
          <cell r="W16">
            <v>1164.97</v>
          </cell>
          <cell r="X16">
            <v>772.56</v>
          </cell>
          <cell r="Y16">
            <v>395.07</v>
          </cell>
          <cell r="Z16">
            <v>658.82</v>
          </cell>
          <cell r="AA16">
            <v>1128.58</v>
          </cell>
          <cell r="AB16">
            <v>579.92999999999995</v>
          </cell>
          <cell r="AC16">
            <v>450.18</v>
          </cell>
          <cell r="AD16">
            <v>380.97</v>
          </cell>
          <cell r="AE16">
            <v>415.12</v>
          </cell>
          <cell r="AF16">
            <v>456.3</v>
          </cell>
          <cell r="AG16">
            <v>725.05</v>
          </cell>
          <cell r="AH16">
            <v>1040.3800000000001</v>
          </cell>
          <cell r="AI16">
            <v>905.49</v>
          </cell>
          <cell r="AJ16">
            <v>576.79</v>
          </cell>
          <cell r="AK16">
            <v>1199.57</v>
          </cell>
          <cell r="AL16">
            <v>1022.25</v>
          </cell>
          <cell r="AM16">
            <v>406.69</v>
          </cell>
          <cell r="AN16">
            <v>1185.31</v>
          </cell>
          <cell r="AO16">
            <v>770.43</v>
          </cell>
          <cell r="AP16">
            <v>1344.29</v>
          </cell>
          <cell r="AQ16">
            <v>1060.21</v>
          </cell>
          <cell r="AR16">
            <v>831.09</v>
          </cell>
          <cell r="AS16">
            <v>1067.23</v>
          </cell>
          <cell r="AT16">
            <v>566.54999999999995</v>
          </cell>
        </row>
        <row r="17">
          <cell r="A17" t="str">
            <v>Щебень 5-20_2, руб/м3</v>
          </cell>
          <cell r="B17">
            <v>837.28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789.87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804.71</v>
          </cell>
          <cell r="Z17">
            <v>541.29</v>
          </cell>
          <cell r="AB17">
            <v>0</v>
          </cell>
          <cell r="AC17">
            <v>737.14</v>
          </cell>
          <cell r="AD17">
            <v>0</v>
          </cell>
          <cell r="AE17">
            <v>760.78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496.3</v>
          </cell>
          <cell r="AK17">
            <v>0</v>
          </cell>
          <cell r="AL17">
            <v>0</v>
          </cell>
          <cell r="AM17">
            <v>795.16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</row>
        <row r="18">
          <cell r="A18" t="str">
            <v>Всего Щебень 5-20, руб/м3</v>
          </cell>
          <cell r="B18">
            <v>1217.6799999999998</v>
          </cell>
          <cell r="C18">
            <v>576.72</v>
          </cell>
          <cell r="D18">
            <v>545.29999999999995</v>
          </cell>
          <cell r="E18">
            <v>1152.48</v>
          </cell>
          <cell r="F18">
            <v>383.4</v>
          </cell>
          <cell r="G18">
            <v>1141.1199999999999</v>
          </cell>
          <cell r="H18">
            <v>819.37</v>
          </cell>
          <cell r="I18">
            <v>1263.21</v>
          </cell>
          <cell r="J18">
            <v>733.3</v>
          </cell>
          <cell r="K18">
            <v>602.73</v>
          </cell>
          <cell r="L18">
            <v>1501.75</v>
          </cell>
          <cell r="M18">
            <v>809.58</v>
          </cell>
          <cell r="N18">
            <v>803.93</v>
          </cell>
          <cell r="O18">
            <v>1236.6500000000001</v>
          </cell>
          <cell r="P18">
            <v>1482.46</v>
          </cell>
          <cell r="Q18">
            <v>528.80999999999995</v>
          </cell>
          <cell r="R18">
            <v>528.80999999999995</v>
          </cell>
          <cell r="S18">
            <v>907.92</v>
          </cell>
          <cell r="T18">
            <v>1495.25</v>
          </cell>
          <cell r="U18">
            <v>1495.25</v>
          </cell>
          <cell r="V18">
            <v>1123.6500000000001</v>
          </cell>
          <cell r="W18">
            <v>1164.97</v>
          </cell>
          <cell r="X18">
            <v>772.56</v>
          </cell>
          <cell r="Y18">
            <v>1199.78</v>
          </cell>
          <cell r="Z18">
            <v>1200.1100000000001</v>
          </cell>
          <cell r="AA18">
            <v>1128.58</v>
          </cell>
          <cell r="AB18">
            <v>579.92999999999995</v>
          </cell>
          <cell r="AC18">
            <v>1187.32</v>
          </cell>
          <cell r="AD18">
            <v>380.97</v>
          </cell>
          <cell r="AE18">
            <v>1175.9000000000001</v>
          </cell>
          <cell r="AF18">
            <v>456.3</v>
          </cell>
          <cell r="AG18">
            <v>725.05</v>
          </cell>
          <cell r="AH18">
            <v>1040.3800000000001</v>
          </cell>
          <cell r="AI18">
            <v>905.49</v>
          </cell>
          <cell r="AJ18">
            <v>1073.0899999999999</v>
          </cell>
          <cell r="AK18">
            <v>1199.57</v>
          </cell>
          <cell r="AL18">
            <v>1022.25</v>
          </cell>
          <cell r="AM18">
            <v>1201.8499999999999</v>
          </cell>
          <cell r="AN18">
            <v>1185.31</v>
          </cell>
          <cell r="AO18">
            <v>770.43</v>
          </cell>
          <cell r="AP18">
            <v>1344.29</v>
          </cell>
          <cell r="AQ18">
            <v>1060.21</v>
          </cell>
          <cell r="AR18">
            <v>831.09</v>
          </cell>
          <cell r="AS18">
            <v>1067.23</v>
          </cell>
          <cell r="AT18">
            <v>566.54999999999995</v>
          </cell>
        </row>
        <row r="19">
          <cell r="A19" t="str">
            <v>Щебень 5-20, тн</v>
          </cell>
          <cell r="B19">
            <v>1.45</v>
          </cell>
          <cell r="C19">
            <v>1.45</v>
          </cell>
          <cell r="D19">
            <v>1.45</v>
          </cell>
          <cell r="E19">
            <v>1.45</v>
          </cell>
          <cell r="F19">
            <v>1.47</v>
          </cell>
          <cell r="G19">
            <v>1.45</v>
          </cell>
          <cell r="H19">
            <v>1.45</v>
          </cell>
          <cell r="I19">
            <v>1.45</v>
          </cell>
          <cell r="J19">
            <v>1.44</v>
          </cell>
          <cell r="K19">
            <v>1.44</v>
          </cell>
          <cell r="L19">
            <v>1.45</v>
          </cell>
          <cell r="M19">
            <v>1.45</v>
          </cell>
          <cell r="N19">
            <v>1.45</v>
          </cell>
          <cell r="O19">
            <v>1.45</v>
          </cell>
          <cell r="P19">
            <v>1.45</v>
          </cell>
          <cell r="Q19">
            <v>1.47</v>
          </cell>
          <cell r="R19">
            <v>1.47</v>
          </cell>
          <cell r="S19">
            <v>1.45</v>
          </cell>
          <cell r="T19">
            <v>1.45</v>
          </cell>
          <cell r="U19">
            <v>1.45</v>
          </cell>
          <cell r="V19">
            <v>1.45</v>
          </cell>
          <cell r="W19">
            <v>1.45</v>
          </cell>
          <cell r="X19">
            <v>1.45</v>
          </cell>
          <cell r="Y19">
            <v>1.45</v>
          </cell>
          <cell r="Z19">
            <v>1.45</v>
          </cell>
          <cell r="AA19">
            <v>1.45</v>
          </cell>
          <cell r="AB19">
            <v>1.47</v>
          </cell>
          <cell r="AC19">
            <v>1.45</v>
          </cell>
          <cell r="AD19">
            <v>1.45</v>
          </cell>
          <cell r="AE19">
            <v>1.45</v>
          </cell>
          <cell r="AF19">
            <v>1.4</v>
          </cell>
          <cell r="AG19">
            <v>1.47</v>
          </cell>
          <cell r="AH19">
            <v>1.45</v>
          </cell>
          <cell r="AI19">
            <v>1.44</v>
          </cell>
          <cell r="AJ19">
            <v>1.45</v>
          </cell>
          <cell r="AK19">
            <v>1.45</v>
          </cell>
          <cell r="AL19">
            <v>1.45</v>
          </cell>
          <cell r="AM19">
            <v>1.45</v>
          </cell>
          <cell r="AN19">
            <v>1.45</v>
          </cell>
          <cell r="AO19">
            <v>1.45</v>
          </cell>
          <cell r="AP19">
            <v>1.45</v>
          </cell>
          <cell r="AQ19">
            <v>1.45</v>
          </cell>
          <cell r="AR19">
            <v>1.45</v>
          </cell>
          <cell r="AS19">
            <v>1.45</v>
          </cell>
          <cell r="AT19">
            <v>1.45</v>
          </cell>
        </row>
        <row r="20">
          <cell r="A20" t="str">
            <v>Щебень 5-20, тн</v>
          </cell>
          <cell r="B20">
            <v>1.45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1.45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1.45</v>
          </cell>
          <cell r="Z20">
            <v>1.45</v>
          </cell>
          <cell r="AB20">
            <v>0</v>
          </cell>
          <cell r="AC20">
            <v>1.45</v>
          </cell>
          <cell r="AD20">
            <v>0</v>
          </cell>
          <cell r="AE20">
            <v>1.45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1.45</v>
          </cell>
          <cell r="AK20">
            <v>0</v>
          </cell>
          <cell r="AL20">
            <v>0</v>
          </cell>
          <cell r="AM20">
            <v>1.45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</row>
        <row r="21">
          <cell r="A21" t="str">
            <v>Всего Щебень 5-20, руб/тн</v>
          </cell>
          <cell r="B21">
            <v>839.78</v>
          </cell>
          <cell r="C21">
            <v>397.74</v>
          </cell>
          <cell r="D21">
            <v>376.07</v>
          </cell>
          <cell r="E21">
            <v>794.81</v>
          </cell>
          <cell r="F21">
            <v>260.82</v>
          </cell>
          <cell r="G21">
            <v>786.98</v>
          </cell>
          <cell r="H21">
            <v>565.08000000000004</v>
          </cell>
          <cell r="I21">
            <v>871.18</v>
          </cell>
          <cell r="J21">
            <v>509.24</v>
          </cell>
          <cell r="K21">
            <v>430.52</v>
          </cell>
          <cell r="L21">
            <v>1035.69</v>
          </cell>
          <cell r="M21">
            <v>558.33000000000004</v>
          </cell>
          <cell r="N21">
            <v>554.42999999999995</v>
          </cell>
          <cell r="O21">
            <v>852.86</v>
          </cell>
          <cell r="P21">
            <v>1022.39</v>
          </cell>
          <cell r="Q21">
            <v>359.73</v>
          </cell>
          <cell r="R21">
            <v>359.73</v>
          </cell>
          <cell r="S21">
            <v>626.15</v>
          </cell>
          <cell r="T21">
            <v>1031.21</v>
          </cell>
          <cell r="U21">
            <v>1031.21</v>
          </cell>
          <cell r="V21">
            <v>774.93</v>
          </cell>
          <cell r="W21">
            <v>803.43</v>
          </cell>
          <cell r="X21">
            <v>532.79999999999995</v>
          </cell>
          <cell r="Y21">
            <v>827.43</v>
          </cell>
          <cell r="Z21">
            <v>827.66</v>
          </cell>
          <cell r="AA21">
            <v>778.33</v>
          </cell>
          <cell r="AB21">
            <v>394.51</v>
          </cell>
          <cell r="AC21">
            <v>818.84</v>
          </cell>
          <cell r="AD21">
            <v>262.74</v>
          </cell>
          <cell r="AE21">
            <v>810.97</v>
          </cell>
          <cell r="AF21">
            <v>325.93</v>
          </cell>
          <cell r="AG21">
            <v>493.23</v>
          </cell>
          <cell r="AH21">
            <v>717.5</v>
          </cell>
          <cell r="AI21">
            <v>628.80999999999995</v>
          </cell>
          <cell r="AJ21">
            <v>740.06</v>
          </cell>
          <cell r="AK21">
            <v>827.29</v>
          </cell>
          <cell r="AL21">
            <v>705</v>
          </cell>
          <cell r="AM21">
            <v>828.86</v>
          </cell>
          <cell r="AN21">
            <v>817.46</v>
          </cell>
          <cell r="AO21">
            <v>531.33000000000004</v>
          </cell>
          <cell r="AP21">
            <v>927.1</v>
          </cell>
          <cell r="AQ21">
            <v>731.18</v>
          </cell>
          <cell r="AR21">
            <v>573.16999999999996</v>
          </cell>
          <cell r="AS21">
            <v>736.02</v>
          </cell>
          <cell r="AT21">
            <v>390.72</v>
          </cell>
        </row>
        <row r="27">
          <cell r="A27" t="str">
            <v>фр. 20-40мм</v>
          </cell>
          <cell r="B27">
            <v>1</v>
          </cell>
          <cell r="C27">
            <v>50.49</v>
          </cell>
          <cell r="D27">
            <v>52.29</v>
          </cell>
          <cell r="E27">
            <v>53.41</v>
          </cell>
          <cell r="F27">
            <v>93.61</v>
          </cell>
          <cell r="J27" t="str">
            <v>Склад "ДСУ-1", НАО, г.Горячий Ключ</v>
          </cell>
        </row>
        <row r="28">
          <cell r="A28" t="str">
            <v>фр. 5-20мм</v>
          </cell>
          <cell r="B28">
            <v>2</v>
          </cell>
          <cell r="C28">
            <v>56.2</v>
          </cell>
          <cell r="D28">
            <v>56.82</v>
          </cell>
          <cell r="E28">
            <v>62.04</v>
          </cell>
          <cell r="F28">
            <v>100.47</v>
          </cell>
          <cell r="J28" t="str">
            <v>Склад "ДСУ-1", НАО, ст.Новотитаровская</v>
          </cell>
        </row>
        <row r="29">
          <cell r="B29">
            <v>3</v>
          </cell>
          <cell r="C29">
            <v>61.92</v>
          </cell>
          <cell r="D29">
            <v>61.26</v>
          </cell>
          <cell r="E29">
            <v>70.680000000000007</v>
          </cell>
          <cell r="F29">
            <v>107.23</v>
          </cell>
          <cell r="J29" t="str">
            <v>Склад "ДСУ-7", АО, ст. Прочнокоопская</v>
          </cell>
        </row>
        <row r="30">
          <cell r="B30">
            <v>4</v>
          </cell>
          <cell r="C30">
            <v>67.64</v>
          </cell>
          <cell r="D30">
            <v>65.61</v>
          </cell>
          <cell r="E30">
            <v>79.319999999999993</v>
          </cell>
          <cell r="F30">
            <v>113.9</v>
          </cell>
          <cell r="J30" t="str">
            <v>Склад "Красноармейское ДРСУ", ООО, г.Новороссийск</v>
          </cell>
        </row>
        <row r="31">
          <cell r="B31">
            <v>5</v>
          </cell>
          <cell r="C31">
            <v>73.36</v>
          </cell>
          <cell r="D31">
            <v>69.88</v>
          </cell>
          <cell r="E31">
            <v>87.96</v>
          </cell>
          <cell r="F31">
            <v>120.49</v>
          </cell>
          <cell r="J31" t="str">
            <v>Склад "Красноармейское ДРСУ", ООО, Калининский район</v>
          </cell>
        </row>
        <row r="32">
          <cell r="B32">
            <v>6</v>
          </cell>
          <cell r="C32">
            <v>79.069999999999993</v>
          </cell>
          <cell r="D32">
            <v>74.08</v>
          </cell>
          <cell r="E32">
            <v>96.6</v>
          </cell>
          <cell r="F32">
            <v>126.99</v>
          </cell>
          <cell r="J32" t="str">
            <v>Склад "Ленинградское ДРСУ", НАО, Кущевский район</v>
          </cell>
        </row>
        <row r="33">
          <cell r="B33">
            <v>7</v>
          </cell>
          <cell r="C33">
            <v>84.79</v>
          </cell>
          <cell r="D33">
            <v>78.2</v>
          </cell>
          <cell r="E33">
            <v>105.24</v>
          </cell>
          <cell r="F33">
            <v>133.41</v>
          </cell>
          <cell r="J33" t="str">
            <v>Склад "Новопокровское ДРСУ", НАО, Белоглинский район</v>
          </cell>
        </row>
        <row r="34">
          <cell r="B34">
            <v>8</v>
          </cell>
          <cell r="C34">
            <v>90.51</v>
          </cell>
          <cell r="D34">
            <v>82.25</v>
          </cell>
          <cell r="E34">
            <v>113.88</v>
          </cell>
          <cell r="F34">
            <v>139.76</v>
          </cell>
          <cell r="J34" t="str">
            <v>Склад "Павловское ДРСУ", НАО, Крыловский район</v>
          </cell>
        </row>
        <row r="35">
          <cell r="B35">
            <v>9</v>
          </cell>
          <cell r="C35">
            <v>96.23</v>
          </cell>
          <cell r="D35">
            <v>86.24</v>
          </cell>
          <cell r="E35">
            <v>122.51</v>
          </cell>
          <cell r="F35">
            <v>146.02000000000001</v>
          </cell>
          <cell r="J35" t="str">
            <v>Склад "ЮгСтройСервис", ООО, Апшеронск</v>
          </cell>
        </row>
        <row r="36">
          <cell r="B36">
            <v>10</v>
          </cell>
          <cell r="C36">
            <v>101.95</v>
          </cell>
          <cell r="D36">
            <v>90.16</v>
          </cell>
          <cell r="E36">
            <v>131.15</v>
          </cell>
          <cell r="F36">
            <v>152.22</v>
          </cell>
          <cell r="J36" t="str">
            <v>Склад "ЮгСтройСервис", ООО, Горячий Ключ</v>
          </cell>
        </row>
        <row r="37">
          <cell r="B37">
            <v>11</v>
          </cell>
          <cell r="C37">
            <v>107.67</v>
          </cell>
          <cell r="D37">
            <v>94.02</v>
          </cell>
          <cell r="E37">
            <v>139.79</v>
          </cell>
          <cell r="F37">
            <v>158.34</v>
          </cell>
          <cell r="J37" t="str">
            <v>Склад АБЗ "Анапское ДРСУ "Вираж", НАО</v>
          </cell>
        </row>
        <row r="38">
          <cell r="B38">
            <v>12</v>
          </cell>
          <cell r="C38">
            <v>113.39</v>
          </cell>
          <cell r="D38">
            <v>97.99</v>
          </cell>
          <cell r="E38">
            <v>148.43</v>
          </cell>
          <cell r="F38">
            <v>164.38</v>
          </cell>
          <cell r="J38" t="str">
            <v>Склад АБЗ "АНТ", ООО</v>
          </cell>
        </row>
        <row r="39">
          <cell r="B39">
            <v>13</v>
          </cell>
          <cell r="C39">
            <v>119.11</v>
          </cell>
          <cell r="D39">
            <v>101.93</v>
          </cell>
          <cell r="E39">
            <v>157.07</v>
          </cell>
          <cell r="F39">
            <v>170.37</v>
          </cell>
          <cell r="J39" t="str">
            <v>Склад АБЗ "ДСУ-1", НАО, г.Краснодар</v>
          </cell>
        </row>
        <row r="40">
          <cell r="B40">
            <v>14</v>
          </cell>
          <cell r="C40">
            <v>124.83</v>
          </cell>
          <cell r="D40">
            <v>105.83</v>
          </cell>
          <cell r="E40">
            <v>165.71</v>
          </cell>
          <cell r="F40">
            <v>176.28</v>
          </cell>
          <cell r="J40" t="str">
            <v xml:space="preserve">Склад АБЗ "ДСУ-4", ЗАО, г.Армавир </v>
          </cell>
        </row>
        <row r="41">
          <cell r="B41">
            <v>15</v>
          </cell>
          <cell r="C41">
            <v>130.55000000000001</v>
          </cell>
          <cell r="D41">
            <v>109.71</v>
          </cell>
          <cell r="E41">
            <v>174.35</v>
          </cell>
          <cell r="F41">
            <v>182.13</v>
          </cell>
          <cell r="J41" t="str">
            <v>Склад АБЗ "ДСУ-7", АО, г.Гулькевичи</v>
          </cell>
        </row>
        <row r="42">
          <cell r="B42">
            <v>16</v>
          </cell>
          <cell r="C42">
            <v>136.27000000000001</v>
          </cell>
          <cell r="D42">
            <v>113.56</v>
          </cell>
          <cell r="E42">
            <v>182.99</v>
          </cell>
          <cell r="F42">
            <v>187.92</v>
          </cell>
          <cell r="J42" t="str">
            <v>Склад АБЗ "ДСУ-7", АО, п. Нижневеденеевский</v>
          </cell>
        </row>
        <row r="43">
          <cell r="B43">
            <v>17</v>
          </cell>
          <cell r="C43">
            <v>141.99</v>
          </cell>
          <cell r="D43">
            <v>117.39</v>
          </cell>
          <cell r="E43">
            <v>191.63</v>
          </cell>
          <cell r="F43">
            <v>193.65</v>
          </cell>
          <cell r="J43" t="str">
            <v>Склад АБЗ "ДСУ-7", АО, ст.Тбилисская</v>
          </cell>
        </row>
        <row r="44">
          <cell r="B44">
            <v>18</v>
          </cell>
          <cell r="C44">
            <v>147.71</v>
          </cell>
          <cell r="D44">
            <v>121.18</v>
          </cell>
          <cell r="E44">
            <v>200.27</v>
          </cell>
          <cell r="F44">
            <v>199.32</v>
          </cell>
          <cell r="J44" t="str">
            <v>Склад АБЗ "ДЭП № 115", АО</v>
          </cell>
        </row>
        <row r="45">
          <cell r="B45">
            <v>19</v>
          </cell>
          <cell r="C45">
            <v>153.43</v>
          </cell>
          <cell r="D45">
            <v>124.96</v>
          </cell>
          <cell r="E45">
            <v>208.91</v>
          </cell>
          <cell r="F45">
            <v>204.93</v>
          </cell>
          <cell r="J45" t="str">
            <v>Склад АБЗ "Ейское ДСУ №2", НАО , Ейский район</v>
          </cell>
        </row>
        <row r="46">
          <cell r="B46">
            <v>20</v>
          </cell>
          <cell r="C46">
            <v>159.15</v>
          </cell>
          <cell r="D46">
            <v>128.71</v>
          </cell>
          <cell r="E46">
            <v>217.55</v>
          </cell>
          <cell r="F46">
            <v>210.48</v>
          </cell>
          <cell r="J46" t="str">
            <v>Склад АБЗ "Ейское ДСУ №2", НАО, Староминский район</v>
          </cell>
        </row>
        <row r="47">
          <cell r="B47">
            <v>21</v>
          </cell>
          <cell r="C47">
            <v>164.87</v>
          </cell>
          <cell r="D47">
            <v>132.69</v>
          </cell>
          <cell r="E47">
            <v>226.19</v>
          </cell>
          <cell r="F47">
            <v>215.98</v>
          </cell>
          <cell r="J47" t="str">
            <v>Склад АБЗ "Каневское ДРСУ", НАО, Брюховецкий район</v>
          </cell>
        </row>
        <row r="48">
          <cell r="B48">
            <v>22</v>
          </cell>
          <cell r="C48">
            <v>170.59</v>
          </cell>
          <cell r="D48">
            <v>136.68</v>
          </cell>
          <cell r="E48">
            <v>234.83</v>
          </cell>
          <cell r="F48">
            <v>221.43</v>
          </cell>
          <cell r="J48" t="str">
            <v>Склад АБЗ "Каневское ДРСУ", НАО, Каневской район</v>
          </cell>
        </row>
        <row r="49">
          <cell r="B49">
            <v>23</v>
          </cell>
          <cell r="C49">
            <v>176.31</v>
          </cell>
          <cell r="D49">
            <v>140.66999999999999</v>
          </cell>
          <cell r="E49">
            <v>243.47</v>
          </cell>
          <cell r="F49">
            <v>226.83</v>
          </cell>
          <cell r="J49" t="str">
            <v>Склад АБЗ "Красноармейское ДРСУ", ООО, Красноармейский район</v>
          </cell>
        </row>
        <row r="50">
          <cell r="B50">
            <v>24</v>
          </cell>
          <cell r="C50">
            <v>182.03</v>
          </cell>
          <cell r="D50">
            <v>144.66</v>
          </cell>
          <cell r="E50">
            <v>252.11</v>
          </cell>
          <cell r="F50">
            <v>232.17</v>
          </cell>
          <cell r="J50" t="str">
            <v>Склад АБЗ "Крымское ДРСУ", НАО, Абинский район</v>
          </cell>
        </row>
        <row r="51">
          <cell r="B51">
            <v>25</v>
          </cell>
          <cell r="C51">
            <v>187.75</v>
          </cell>
          <cell r="D51">
            <v>148.63999999999999</v>
          </cell>
          <cell r="E51">
            <v>260.75</v>
          </cell>
          <cell r="F51">
            <v>237.47</v>
          </cell>
          <cell r="J51" t="str">
            <v>Склад АБЗ "Крымское ДРСУ", НАО, Крымский район</v>
          </cell>
        </row>
        <row r="52">
          <cell r="B52">
            <v>26</v>
          </cell>
          <cell r="C52">
            <v>193.47</v>
          </cell>
          <cell r="D52">
            <v>152.63</v>
          </cell>
          <cell r="E52">
            <v>269.39</v>
          </cell>
          <cell r="F52">
            <v>242.72</v>
          </cell>
          <cell r="J52" t="str">
            <v>Склад АБЗ "Лабинское ДРСУ", НАО, Курганинский район</v>
          </cell>
        </row>
        <row r="53">
          <cell r="B53">
            <v>27</v>
          </cell>
          <cell r="C53">
            <v>199.2</v>
          </cell>
          <cell r="D53">
            <v>156.62</v>
          </cell>
          <cell r="E53">
            <v>278.02</v>
          </cell>
          <cell r="F53">
            <v>247.93</v>
          </cell>
          <cell r="J53" t="str">
            <v>Склад АБЗ "Ленинградское ДРСУ", НАО, Ленинградский район</v>
          </cell>
        </row>
        <row r="54">
          <cell r="B54">
            <v>28</v>
          </cell>
          <cell r="C54">
            <v>204.92</v>
          </cell>
          <cell r="D54">
            <v>160.61000000000001</v>
          </cell>
          <cell r="E54">
            <v>286.66000000000003</v>
          </cell>
          <cell r="F54">
            <v>253.09</v>
          </cell>
          <cell r="J54" t="str">
            <v>Склад АБЗ "Новопокровское ДРСУ", НАО, Новопокровский район</v>
          </cell>
        </row>
        <row r="55">
          <cell r="B55">
            <v>29</v>
          </cell>
          <cell r="C55">
            <v>210.64</v>
          </cell>
          <cell r="D55">
            <v>164.59</v>
          </cell>
          <cell r="E55">
            <v>295.3</v>
          </cell>
          <cell r="F55">
            <v>258.2</v>
          </cell>
          <cell r="J55" t="str">
            <v>Склад АБЗ "Отрадненское ДРСУ", НАО</v>
          </cell>
        </row>
        <row r="56">
          <cell r="B56">
            <v>30</v>
          </cell>
          <cell r="C56">
            <v>216.36</v>
          </cell>
          <cell r="D56">
            <v>168.58</v>
          </cell>
          <cell r="E56">
            <v>303.94</v>
          </cell>
          <cell r="F56">
            <v>263.27999999999997</v>
          </cell>
          <cell r="J56" t="str">
            <v>Склад АБЗ "Павловское ДРСУ", НАО, Павловский район</v>
          </cell>
        </row>
        <row r="57">
          <cell r="B57">
            <v>31</v>
          </cell>
          <cell r="C57">
            <v>221.83</v>
          </cell>
          <cell r="D57">
            <v>172.43</v>
          </cell>
          <cell r="E57">
            <v>311.69</v>
          </cell>
          <cell r="F57">
            <v>268.31</v>
          </cell>
          <cell r="J57" t="str">
            <v>Склад АБЗ "РегионДорСтрой", ООО</v>
          </cell>
        </row>
        <row r="58">
          <cell r="B58">
            <v>32</v>
          </cell>
          <cell r="C58">
            <v>227.3</v>
          </cell>
          <cell r="D58">
            <v>176.28</v>
          </cell>
          <cell r="E58">
            <v>319.44</v>
          </cell>
          <cell r="F58">
            <v>273.3</v>
          </cell>
          <cell r="J58" t="str">
            <v>Склад АБЗ "Северское ДРСУ"</v>
          </cell>
        </row>
        <row r="59">
          <cell r="B59">
            <v>33</v>
          </cell>
          <cell r="C59">
            <v>232.77</v>
          </cell>
          <cell r="D59">
            <v>180.12</v>
          </cell>
          <cell r="E59">
            <v>327.19</v>
          </cell>
          <cell r="F59">
            <v>278.25</v>
          </cell>
          <cell r="J59" t="str">
            <v>Склад АБЗ "Славянское ДРСУ", НАО</v>
          </cell>
        </row>
        <row r="60">
          <cell r="B60">
            <v>34</v>
          </cell>
          <cell r="C60">
            <v>238.24</v>
          </cell>
          <cell r="D60">
            <v>183.97</v>
          </cell>
          <cell r="E60">
            <v>334.93</v>
          </cell>
          <cell r="F60">
            <v>283.17</v>
          </cell>
          <cell r="J60" t="str">
            <v>Склад АБЗ "Стройград", ООО, Лабинский район</v>
          </cell>
        </row>
        <row r="61">
          <cell r="B61">
            <v>35</v>
          </cell>
          <cell r="C61">
            <v>243.71</v>
          </cell>
          <cell r="D61">
            <v>187.82</v>
          </cell>
          <cell r="E61">
            <v>342.68</v>
          </cell>
          <cell r="F61">
            <v>288.04000000000002</v>
          </cell>
          <cell r="J61" t="str">
            <v>Склад АБЗ "СТРОЙСПЕКТР", ООО</v>
          </cell>
        </row>
        <row r="62">
          <cell r="B62">
            <v>36</v>
          </cell>
          <cell r="C62">
            <v>249.18</v>
          </cell>
          <cell r="D62">
            <v>191.67</v>
          </cell>
          <cell r="E62">
            <v>350.43</v>
          </cell>
          <cell r="F62">
            <v>292.88</v>
          </cell>
          <cell r="J62" t="str">
            <v>Склад АБЗ "Темрюкское ДРСУ", НАО</v>
          </cell>
        </row>
        <row r="63">
          <cell r="B63">
            <v>37</v>
          </cell>
          <cell r="C63">
            <v>254.65</v>
          </cell>
          <cell r="D63">
            <v>195.52</v>
          </cell>
          <cell r="E63">
            <v>358.17</v>
          </cell>
          <cell r="F63">
            <v>297.68</v>
          </cell>
          <cell r="J63" t="str">
            <v>Склад АБЗ "Тимашевское ДРСУ", НАО</v>
          </cell>
        </row>
        <row r="64">
          <cell r="B64">
            <v>38</v>
          </cell>
          <cell r="C64">
            <v>260.12</v>
          </cell>
          <cell r="D64">
            <v>199.36</v>
          </cell>
          <cell r="E64">
            <v>365.92</v>
          </cell>
          <cell r="F64">
            <v>302.45</v>
          </cell>
          <cell r="J64" t="str">
            <v>Склад АБЗ "Усть-Лабинское ДРСУ", ООО</v>
          </cell>
        </row>
        <row r="65">
          <cell r="B65">
            <v>39</v>
          </cell>
          <cell r="C65">
            <v>265.58999999999997</v>
          </cell>
          <cell r="D65">
            <v>203.21</v>
          </cell>
          <cell r="E65">
            <v>373.67</v>
          </cell>
          <cell r="F65">
            <v>307.19</v>
          </cell>
          <cell r="J65" t="str">
            <v>Склад АБЗ ГУП КК "Дагомысского ДРСУ"</v>
          </cell>
        </row>
        <row r="66">
          <cell r="B66">
            <v>40</v>
          </cell>
          <cell r="C66">
            <v>271.06</v>
          </cell>
          <cell r="D66">
            <v>207.06</v>
          </cell>
          <cell r="E66">
            <v>381.41</v>
          </cell>
          <cell r="F66">
            <v>311.89</v>
          </cell>
          <cell r="J66" t="str">
            <v>Склад АБЗ МУП "Выселковского ДРСУ"</v>
          </cell>
        </row>
        <row r="67">
          <cell r="B67">
            <v>41</v>
          </cell>
          <cell r="C67">
            <v>276.42</v>
          </cell>
          <cell r="D67">
            <v>210.83</v>
          </cell>
          <cell r="E67">
            <v>388.8</v>
          </cell>
          <cell r="F67">
            <v>316.35000000000002</v>
          </cell>
          <cell r="J67" t="str">
            <v>Склад АБЗ фирма "Майкопское ДРСУ", ООО, п.Тульский Республика Адыгея</v>
          </cell>
        </row>
        <row r="68">
          <cell r="B68">
            <v>42</v>
          </cell>
          <cell r="C68">
            <v>281.77999999999997</v>
          </cell>
          <cell r="D68">
            <v>214.6</v>
          </cell>
          <cell r="E68">
            <v>396.18</v>
          </cell>
          <cell r="F68">
            <v>321.99</v>
          </cell>
          <cell r="J68" t="str">
            <v>Склад ГУП КК "Дагомысское ДРСУ", г.Геленджик</v>
          </cell>
        </row>
        <row r="69">
          <cell r="B69">
            <v>43</v>
          </cell>
          <cell r="C69">
            <v>287.13</v>
          </cell>
          <cell r="D69">
            <v>218.37</v>
          </cell>
          <cell r="E69">
            <v>403.56</v>
          </cell>
          <cell r="F69">
            <v>327.62</v>
          </cell>
          <cell r="J69" t="str">
            <v>Склад ГУП КК "Дагомысское ДРСУ", п.Мессажай</v>
          </cell>
        </row>
        <row r="70">
          <cell r="B70">
            <v>44</v>
          </cell>
          <cell r="C70">
            <v>292.49</v>
          </cell>
          <cell r="D70">
            <v>222.14</v>
          </cell>
          <cell r="E70">
            <v>410.94</v>
          </cell>
          <cell r="F70">
            <v>333.25</v>
          </cell>
        </row>
        <row r="71">
          <cell r="B71">
            <v>45</v>
          </cell>
          <cell r="C71">
            <v>297.83999999999997</v>
          </cell>
          <cell r="D71">
            <v>225.91</v>
          </cell>
          <cell r="E71">
            <v>418.32</v>
          </cell>
          <cell r="F71">
            <v>338.88</v>
          </cell>
        </row>
        <row r="72">
          <cell r="B72">
            <v>46</v>
          </cell>
          <cell r="C72">
            <v>303.2</v>
          </cell>
          <cell r="D72">
            <v>229.67</v>
          </cell>
          <cell r="E72">
            <v>425.7</v>
          </cell>
          <cell r="F72">
            <v>344.51</v>
          </cell>
        </row>
        <row r="73">
          <cell r="B73">
            <v>47</v>
          </cell>
          <cell r="C73">
            <v>308.56</v>
          </cell>
          <cell r="D73">
            <v>233.44</v>
          </cell>
          <cell r="E73">
            <v>433.08</v>
          </cell>
          <cell r="F73">
            <v>350.15</v>
          </cell>
        </row>
        <row r="74">
          <cell r="B74">
            <v>48</v>
          </cell>
          <cell r="C74">
            <v>313.91000000000003</v>
          </cell>
          <cell r="D74">
            <v>237.21</v>
          </cell>
          <cell r="E74">
            <v>440.46</v>
          </cell>
          <cell r="F74">
            <v>355.78</v>
          </cell>
        </row>
        <row r="75">
          <cell r="B75">
            <v>49</v>
          </cell>
          <cell r="C75">
            <v>319.27</v>
          </cell>
          <cell r="D75">
            <v>240.98</v>
          </cell>
          <cell r="E75">
            <v>447.84</v>
          </cell>
          <cell r="F75">
            <v>361.42</v>
          </cell>
        </row>
        <row r="76">
          <cell r="B76">
            <v>50</v>
          </cell>
          <cell r="C76">
            <v>324.63</v>
          </cell>
          <cell r="D76">
            <v>244.75</v>
          </cell>
          <cell r="E76">
            <v>455.22</v>
          </cell>
          <cell r="F76">
            <v>367.05</v>
          </cell>
        </row>
        <row r="77">
          <cell r="B77">
            <v>51</v>
          </cell>
          <cell r="C77">
            <v>329.88</v>
          </cell>
          <cell r="D77">
            <v>248.45</v>
          </cell>
          <cell r="E77">
            <v>462.27</v>
          </cell>
          <cell r="F77">
            <v>372.69</v>
          </cell>
        </row>
        <row r="78">
          <cell r="B78">
            <v>52</v>
          </cell>
          <cell r="C78">
            <v>335.12</v>
          </cell>
          <cell r="D78">
            <v>252.14</v>
          </cell>
          <cell r="E78">
            <v>469.32</v>
          </cell>
          <cell r="F78">
            <v>378.33</v>
          </cell>
        </row>
        <row r="79">
          <cell r="B79">
            <v>53</v>
          </cell>
          <cell r="C79">
            <v>340.37</v>
          </cell>
          <cell r="D79">
            <v>255.84</v>
          </cell>
          <cell r="E79">
            <v>476.37</v>
          </cell>
          <cell r="F79">
            <v>383.96</v>
          </cell>
        </row>
        <row r="80">
          <cell r="B80">
            <v>54</v>
          </cell>
          <cell r="C80">
            <v>345.62</v>
          </cell>
          <cell r="D80">
            <v>259.52999999999997</v>
          </cell>
          <cell r="E80">
            <v>483.42</v>
          </cell>
          <cell r="F80">
            <v>389.6</v>
          </cell>
        </row>
        <row r="81">
          <cell r="B81">
            <v>55</v>
          </cell>
          <cell r="C81">
            <v>350.87</v>
          </cell>
          <cell r="D81">
            <v>263.23</v>
          </cell>
          <cell r="E81">
            <v>490.48</v>
          </cell>
          <cell r="F81">
            <v>395.24</v>
          </cell>
        </row>
        <row r="82">
          <cell r="B82">
            <v>56</v>
          </cell>
          <cell r="C82">
            <v>356.12</v>
          </cell>
          <cell r="D82">
            <v>266.92</v>
          </cell>
          <cell r="E82">
            <v>497.53</v>
          </cell>
          <cell r="F82">
            <v>400.87</v>
          </cell>
        </row>
        <row r="83">
          <cell r="B83">
            <v>57</v>
          </cell>
          <cell r="C83">
            <v>361.37</v>
          </cell>
          <cell r="D83">
            <v>270.62</v>
          </cell>
          <cell r="E83">
            <v>504.58</v>
          </cell>
          <cell r="F83">
            <v>406.51</v>
          </cell>
        </row>
        <row r="84">
          <cell r="B84">
            <v>58</v>
          </cell>
          <cell r="C84">
            <v>366.61</v>
          </cell>
          <cell r="D84">
            <v>274.31</v>
          </cell>
          <cell r="E84">
            <v>511.63</v>
          </cell>
          <cell r="F84">
            <v>412.15</v>
          </cell>
        </row>
        <row r="85">
          <cell r="B85">
            <v>59</v>
          </cell>
          <cell r="C85">
            <v>371.86</v>
          </cell>
          <cell r="D85">
            <v>278.01</v>
          </cell>
          <cell r="E85">
            <v>518.67999999999995</v>
          </cell>
          <cell r="F85">
            <v>417.79</v>
          </cell>
        </row>
        <row r="86">
          <cell r="B86">
            <v>60</v>
          </cell>
          <cell r="C86">
            <v>377.11</v>
          </cell>
          <cell r="D86">
            <v>281.7</v>
          </cell>
          <cell r="E86">
            <v>525.73</v>
          </cell>
          <cell r="F86">
            <v>423.43</v>
          </cell>
        </row>
        <row r="87">
          <cell r="B87">
            <v>61</v>
          </cell>
          <cell r="C87">
            <v>382.26</v>
          </cell>
          <cell r="D87">
            <v>285.33</v>
          </cell>
          <cell r="E87">
            <v>532.49</v>
          </cell>
          <cell r="F87">
            <v>429.07</v>
          </cell>
        </row>
        <row r="88">
          <cell r="B88">
            <v>62</v>
          </cell>
          <cell r="C88">
            <v>387.4</v>
          </cell>
          <cell r="D88">
            <v>288.95</v>
          </cell>
          <cell r="E88">
            <v>539.24</v>
          </cell>
          <cell r="F88">
            <v>434.71</v>
          </cell>
        </row>
        <row r="89">
          <cell r="B89">
            <v>63</v>
          </cell>
          <cell r="C89">
            <v>392.55</v>
          </cell>
          <cell r="D89">
            <v>292.58</v>
          </cell>
          <cell r="E89">
            <v>545.99</v>
          </cell>
          <cell r="F89">
            <v>440.35</v>
          </cell>
        </row>
        <row r="90">
          <cell r="B90">
            <v>64</v>
          </cell>
          <cell r="C90">
            <v>397.69</v>
          </cell>
          <cell r="D90">
            <v>296.2</v>
          </cell>
          <cell r="E90">
            <v>552.75</v>
          </cell>
          <cell r="F90">
            <v>445.99</v>
          </cell>
        </row>
        <row r="91">
          <cell r="B91">
            <v>65</v>
          </cell>
          <cell r="C91">
            <v>402.84</v>
          </cell>
          <cell r="D91">
            <v>299.83</v>
          </cell>
          <cell r="E91">
            <v>559.5</v>
          </cell>
          <cell r="F91">
            <v>451.63</v>
          </cell>
        </row>
        <row r="92">
          <cell r="B92">
            <v>66</v>
          </cell>
          <cell r="C92">
            <v>407.98</v>
          </cell>
          <cell r="D92">
            <v>303.45</v>
          </cell>
          <cell r="E92">
            <v>566.26</v>
          </cell>
          <cell r="F92">
            <v>457.27</v>
          </cell>
        </row>
        <row r="93">
          <cell r="B93">
            <v>67</v>
          </cell>
          <cell r="C93">
            <v>413.13</v>
          </cell>
          <cell r="D93">
            <v>307.08</v>
          </cell>
          <cell r="E93">
            <v>573.01</v>
          </cell>
          <cell r="F93">
            <v>462.91</v>
          </cell>
        </row>
        <row r="94">
          <cell r="B94">
            <v>68</v>
          </cell>
          <cell r="C94">
            <v>418.27</v>
          </cell>
          <cell r="D94">
            <v>310.7</v>
          </cell>
          <cell r="E94">
            <v>579.77</v>
          </cell>
          <cell r="F94">
            <v>468.55</v>
          </cell>
        </row>
        <row r="95">
          <cell r="B95">
            <v>69</v>
          </cell>
          <cell r="C95">
            <v>423.42</v>
          </cell>
          <cell r="D95">
            <v>314.33</v>
          </cell>
          <cell r="E95">
            <v>586.52</v>
          </cell>
          <cell r="F95">
            <v>474.2</v>
          </cell>
        </row>
        <row r="96">
          <cell r="B96">
            <v>70</v>
          </cell>
          <cell r="C96">
            <v>428.56</v>
          </cell>
          <cell r="D96">
            <v>317.95</v>
          </cell>
          <cell r="E96">
            <v>593.27</v>
          </cell>
          <cell r="F96">
            <v>479.84</v>
          </cell>
        </row>
        <row r="97">
          <cell r="B97">
            <v>71</v>
          </cell>
          <cell r="C97">
            <v>433.61</v>
          </cell>
          <cell r="D97">
            <v>321.51</v>
          </cell>
          <cell r="E97">
            <v>599.76</v>
          </cell>
          <cell r="F97">
            <v>485.48</v>
          </cell>
        </row>
        <row r="98">
          <cell r="B98">
            <v>72</v>
          </cell>
          <cell r="C98">
            <v>438.66</v>
          </cell>
          <cell r="D98">
            <v>325.07</v>
          </cell>
          <cell r="E98">
            <v>606.25</v>
          </cell>
          <cell r="F98">
            <v>491.12</v>
          </cell>
        </row>
        <row r="99">
          <cell r="B99">
            <v>73</v>
          </cell>
          <cell r="C99">
            <v>443.71</v>
          </cell>
          <cell r="D99">
            <v>328.63</v>
          </cell>
          <cell r="E99">
            <v>612.73</v>
          </cell>
          <cell r="F99">
            <v>496.77</v>
          </cell>
        </row>
        <row r="100">
          <cell r="B100">
            <v>74</v>
          </cell>
          <cell r="C100">
            <v>448.76</v>
          </cell>
          <cell r="D100">
            <v>332.19</v>
          </cell>
          <cell r="E100">
            <v>619.22</v>
          </cell>
          <cell r="F100">
            <v>502.41</v>
          </cell>
        </row>
        <row r="101">
          <cell r="B101">
            <v>75</v>
          </cell>
          <cell r="C101">
            <v>453.8</v>
          </cell>
          <cell r="D101">
            <v>335.74</v>
          </cell>
          <cell r="E101">
            <v>625.70000000000005</v>
          </cell>
          <cell r="F101">
            <v>508.05</v>
          </cell>
        </row>
        <row r="102">
          <cell r="B102">
            <v>76</v>
          </cell>
          <cell r="C102">
            <v>458.85</v>
          </cell>
          <cell r="D102">
            <v>339.3</v>
          </cell>
          <cell r="E102">
            <v>632.19000000000005</v>
          </cell>
          <cell r="F102">
            <v>513.70000000000005</v>
          </cell>
        </row>
        <row r="103">
          <cell r="B103">
            <v>77</v>
          </cell>
          <cell r="C103">
            <v>463.9</v>
          </cell>
          <cell r="D103">
            <v>342.86</v>
          </cell>
          <cell r="E103">
            <v>638.66999999999996</v>
          </cell>
          <cell r="F103">
            <v>519.34</v>
          </cell>
        </row>
        <row r="104">
          <cell r="B104">
            <v>78</v>
          </cell>
          <cell r="C104">
            <v>468.95</v>
          </cell>
          <cell r="D104">
            <v>346.42</v>
          </cell>
          <cell r="E104">
            <v>645.16</v>
          </cell>
          <cell r="F104">
            <v>524.99</v>
          </cell>
        </row>
        <row r="105">
          <cell r="B105">
            <v>79</v>
          </cell>
          <cell r="C105">
            <v>474</v>
          </cell>
          <cell r="D105">
            <v>349.98</v>
          </cell>
          <cell r="E105">
            <v>651.64</v>
          </cell>
          <cell r="F105">
            <v>530.63</v>
          </cell>
        </row>
        <row r="106">
          <cell r="B106">
            <v>80</v>
          </cell>
          <cell r="C106">
            <v>479.04</v>
          </cell>
          <cell r="D106">
            <v>353.54</v>
          </cell>
          <cell r="E106">
            <v>658.13</v>
          </cell>
          <cell r="F106">
            <v>536.27</v>
          </cell>
        </row>
        <row r="107">
          <cell r="B107">
            <v>81</v>
          </cell>
          <cell r="C107">
            <v>484</v>
          </cell>
          <cell r="D107">
            <v>357.03</v>
          </cell>
          <cell r="E107">
            <v>664.37</v>
          </cell>
          <cell r="F107">
            <v>541.91999999999996</v>
          </cell>
        </row>
        <row r="108">
          <cell r="B108">
            <v>82</v>
          </cell>
          <cell r="C108">
            <v>488.95</v>
          </cell>
          <cell r="D108">
            <v>360.53</v>
          </cell>
          <cell r="E108">
            <v>670.61</v>
          </cell>
          <cell r="F108">
            <v>547.55999999999995</v>
          </cell>
        </row>
        <row r="109">
          <cell r="B109">
            <v>83</v>
          </cell>
          <cell r="C109">
            <v>493.91</v>
          </cell>
          <cell r="D109">
            <v>364.02</v>
          </cell>
          <cell r="E109">
            <v>676.85</v>
          </cell>
          <cell r="F109">
            <v>553.21</v>
          </cell>
        </row>
        <row r="110">
          <cell r="B110">
            <v>84</v>
          </cell>
          <cell r="C110">
            <v>498.86</v>
          </cell>
          <cell r="D110">
            <v>367.52</v>
          </cell>
          <cell r="E110">
            <v>683.09</v>
          </cell>
          <cell r="F110">
            <v>558.85</v>
          </cell>
        </row>
        <row r="111">
          <cell r="B111">
            <v>85</v>
          </cell>
          <cell r="C111">
            <v>503.82</v>
          </cell>
          <cell r="D111">
            <v>371.01</v>
          </cell>
          <cell r="E111">
            <v>689.33</v>
          </cell>
          <cell r="F111">
            <v>564.5</v>
          </cell>
        </row>
        <row r="112">
          <cell r="B112">
            <v>86</v>
          </cell>
          <cell r="C112">
            <v>508.77</v>
          </cell>
          <cell r="D112">
            <v>374.51</v>
          </cell>
          <cell r="E112">
            <v>695.57</v>
          </cell>
          <cell r="F112">
            <v>570.14</v>
          </cell>
        </row>
        <row r="113">
          <cell r="B113">
            <v>87</v>
          </cell>
          <cell r="C113">
            <v>513.73</v>
          </cell>
          <cell r="D113">
            <v>378</v>
          </cell>
          <cell r="E113">
            <v>701.81</v>
          </cell>
          <cell r="F113">
            <v>575.79</v>
          </cell>
        </row>
        <row r="114">
          <cell r="B114">
            <v>88</v>
          </cell>
          <cell r="C114">
            <v>518.67999999999995</v>
          </cell>
          <cell r="D114">
            <v>381.5</v>
          </cell>
          <cell r="E114">
            <v>708.05</v>
          </cell>
          <cell r="F114">
            <v>581.44000000000005</v>
          </cell>
        </row>
        <row r="115">
          <cell r="B115">
            <v>89</v>
          </cell>
          <cell r="C115">
            <v>523.64</v>
          </cell>
          <cell r="D115">
            <v>384.99</v>
          </cell>
          <cell r="E115">
            <v>714.3</v>
          </cell>
          <cell r="F115">
            <v>587.08000000000004</v>
          </cell>
        </row>
        <row r="116">
          <cell r="B116">
            <v>90</v>
          </cell>
          <cell r="C116">
            <v>528.59</v>
          </cell>
          <cell r="D116">
            <v>388.49</v>
          </cell>
          <cell r="E116">
            <v>720.54</v>
          </cell>
          <cell r="F116">
            <v>592.73</v>
          </cell>
        </row>
        <row r="117">
          <cell r="B117">
            <v>91</v>
          </cell>
          <cell r="C117">
            <v>533.46</v>
          </cell>
          <cell r="D117">
            <v>391.92</v>
          </cell>
          <cell r="E117">
            <v>726.55</v>
          </cell>
          <cell r="F117">
            <v>598.37</v>
          </cell>
        </row>
        <row r="118">
          <cell r="B118">
            <v>92</v>
          </cell>
          <cell r="C118">
            <v>538.32000000000005</v>
          </cell>
          <cell r="D118">
            <v>395.36</v>
          </cell>
          <cell r="E118">
            <v>732.57</v>
          </cell>
          <cell r="F118">
            <v>604.02</v>
          </cell>
        </row>
        <row r="119">
          <cell r="B119">
            <v>93</v>
          </cell>
          <cell r="C119">
            <v>543.19000000000005</v>
          </cell>
          <cell r="D119">
            <v>398.79</v>
          </cell>
          <cell r="E119">
            <v>738.59</v>
          </cell>
          <cell r="F119">
            <v>609.66999999999996</v>
          </cell>
        </row>
        <row r="120">
          <cell r="B120">
            <v>94</v>
          </cell>
          <cell r="C120">
            <v>548.05999999999995</v>
          </cell>
          <cell r="D120">
            <v>402.23</v>
          </cell>
          <cell r="E120">
            <v>744.61</v>
          </cell>
          <cell r="F120">
            <v>615.30999999999995</v>
          </cell>
        </row>
        <row r="121">
          <cell r="B121">
            <v>95</v>
          </cell>
          <cell r="C121">
            <v>552.91999999999996</v>
          </cell>
          <cell r="D121">
            <v>405.66</v>
          </cell>
          <cell r="E121">
            <v>750.63</v>
          </cell>
          <cell r="F121">
            <v>620.96</v>
          </cell>
        </row>
        <row r="122">
          <cell r="B122">
            <v>96</v>
          </cell>
          <cell r="C122">
            <v>557.79</v>
          </cell>
          <cell r="D122">
            <v>409.09</v>
          </cell>
          <cell r="E122">
            <v>756.64</v>
          </cell>
          <cell r="F122">
            <v>626.61</v>
          </cell>
        </row>
        <row r="123">
          <cell r="B123">
            <v>97</v>
          </cell>
          <cell r="C123">
            <v>562.66</v>
          </cell>
          <cell r="D123">
            <v>412.53</v>
          </cell>
          <cell r="E123">
            <v>762.66</v>
          </cell>
          <cell r="F123">
            <v>632.25</v>
          </cell>
        </row>
        <row r="124">
          <cell r="B124">
            <v>98</v>
          </cell>
          <cell r="C124">
            <v>567.52</v>
          </cell>
          <cell r="D124">
            <v>415.96</v>
          </cell>
          <cell r="E124">
            <v>768.68</v>
          </cell>
          <cell r="F124">
            <v>637.9</v>
          </cell>
        </row>
        <row r="125">
          <cell r="B125">
            <v>99</v>
          </cell>
          <cell r="C125">
            <v>572.39</v>
          </cell>
          <cell r="D125">
            <v>419.4</v>
          </cell>
          <cell r="E125">
            <v>774.7</v>
          </cell>
          <cell r="F125">
            <v>643.54999999999995</v>
          </cell>
        </row>
        <row r="126">
          <cell r="B126">
            <v>100</v>
          </cell>
          <cell r="C126">
            <v>577.26</v>
          </cell>
          <cell r="D126">
            <v>422.83</v>
          </cell>
          <cell r="E126">
            <v>780.72</v>
          </cell>
          <cell r="F126">
            <v>649.20000000000005</v>
          </cell>
        </row>
        <row r="130">
          <cell r="A130" t="str">
            <v>учтена в норме на разборку</v>
          </cell>
          <cell r="B130">
            <v>0</v>
          </cell>
        </row>
        <row r="131">
          <cell r="A131" t="str">
            <v>изделия металлические (армокаркасы, заготовки трубные и др.)</v>
          </cell>
          <cell r="B131">
            <v>88.87</v>
          </cell>
        </row>
        <row r="132">
          <cell r="A132" t="str">
            <v>металлические конструкции массой до 1 т</v>
          </cell>
          <cell r="B132">
            <v>237.42</v>
          </cell>
        </row>
        <row r="133">
          <cell r="A133" t="str">
            <v>металлические конструкции массой от 1 до 3 т</v>
          </cell>
          <cell r="B133">
            <v>111.03</v>
          </cell>
        </row>
        <row r="134">
          <cell r="A134" t="str">
            <v>металлические конструкции массой от 3 до 6 т</v>
          </cell>
          <cell r="B134">
            <v>91.49</v>
          </cell>
        </row>
        <row r="135">
          <cell r="A135" t="str">
            <v>сталь профилей крупных (балки, сваи, квадратная сечением более 40 x 40 мм, круглая диаметром более 40 мм, толстолистовая, тюбинги, швеллеры, шпунт металлический и т.п.)</v>
          </cell>
          <cell r="B135">
            <v>107.63</v>
          </cell>
        </row>
        <row r="136">
          <cell r="A136" t="str">
            <v>сталь профилей мелких (остальные виды стали, не указанные в предыдущем пункте)</v>
          </cell>
          <cell r="B136">
            <v>88.87</v>
          </cell>
        </row>
        <row r="137">
          <cell r="A137" t="str">
            <v>трубы металлические с применением автомобильных кранов</v>
          </cell>
          <cell r="B137">
            <v>107.63</v>
          </cell>
        </row>
        <row r="138">
          <cell r="A138" t="str">
            <v>трубы металлические с применением автопогрузчиков</v>
          </cell>
          <cell r="B138">
            <v>194.69</v>
          </cell>
        </row>
        <row r="139">
          <cell r="A139" t="str">
            <v>Погрузка при автомобильных перевозках щебня (выгрузка учитывает затраты на штабелирование)</v>
          </cell>
          <cell r="B139">
            <v>32.83</v>
          </cell>
        </row>
      </sheetData>
      <sheetData sheetId="20">
        <row r="7">
          <cell r="A7" t="str">
            <v xml:space="preserve">Щебень фракции 0-10 мм (отсев) </v>
          </cell>
          <cell r="B7" t="str">
            <v>Кубань Инерт, ООО, ст.Владимирская</v>
          </cell>
          <cell r="D7">
            <v>1.56</v>
          </cell>
          <cell r="E7">
            <v>370.17</v>
          </cell>
          <cell r="I7" t="str">
            <v/>
          </cell>
          <cell r="J7" t="str">
            <v/>
          </cell>
        </row>
        <row r="8">
          <cell r="A8" t="str">
            <v xml:space="preserve">Щебень фракции 20-40 мм </v>
          </cell>
          <cell r="B8" t="str">
            <v>Кубань Инерт, ООО, ст.Владимирская</v>
          </cell>
          <cell r="D8">
            <v>1.48</v>
          </cell>
          <cell r="E8">
            <v>376.27</v>
          </cell>
          <cell r="I8" t="str">
            <v/>
          </cell>
          <cell r="J8" t="str">
            <v/>
          </cell>
        </row>
        <row r="9">
          <cell r="A9" t="str">
            <v>Щебень фракции 5-20 мм</v>
          </cell>
          <cell r="B9" t="str">
            <v>Кубань Инерт, ООО, ст.Владимирская</v>
          </cell>
          <cell r="D9">
            <v>1.4</v>
          </cell>
          <cell r="E9">
            <v>355.93</v>
          </cell>
          <cell r="I9" t="str">
            <v/>
          </cell>
          <cell r="J9" t="str">
            <v/>
          </cell>
        </row>
        <row r="10">
          <cell r="A10" t="str">
            <v>Песок для строительных работ природный</v>
          </cell>
          <cell r="B10" t="str">
            <v>Кубань Инерт, ООО, ст.Владимирская</v>
          </cell>
          <cell r="D10">
            <v>1.49</v>
          </cell>
          <cell r="E10">
            <v>353.56</v>
          </cell>
          <cell r="I10" t="str">
            <v/>
          </cell>
          <cell r="J10" t="str">
            <v/>
          </cell>
        </row>
        <row r="11">
          <cell r="A11" t="str">
            <v>Песок для строительных работ природный</v>
          </cell>
          <cell r="B11" t="str">
            <v>Адыгеянеруд, ОАО</v>
          </cell>
          <cell r="D11">
            <v>1.4</v>
          </cell>
          <cell r="E11">
            <v>381.36</v>
          </cell>
          <cell r="I11" t="str">
            <v/>
          </cell>
          <cell r="J11" t="str">
            <v/>
          </cell>
        </row>
        <row r="12">
          <cell r="A12" t="str">
            <v>Щебень фракции 10-15 мм</v>
          </cell>
          <cell r="B12" t="str">
            <v>Архиповский карьер, ОАО</v>
          </cell>
          <cell r="D12">
            <v>1.31</v>
          </cell>
          <cell r="E12">
            <v>389.83</v>
          </cell>
          <cell r="I12" t="str">
            <v/>
          </cell>
          <cell r="J12" t="str">
            <v/>
          </cell>
        </row>
        <row r="13">
          <cell r="A13" t="str">
            <v xml:space="preserve">Щебень фракции 20-40 мм </v>
          </cell>
          <cell r="B13" t="str">
            <v>Архиповский карьер, ОАО</v>
          </cell>
          <cell r="D13">
            <v>1.45</v>
          </cell>
          <cell r="E13">
            <v>220.34</v>
          </cell>
          <cell r="I13" t="str">
            <v/>
          </cell>
          <cell r="J13" t="str">
            <v/>
          </cell>
        </row>
        <row r="14">
          <cell r="A14" t="str">
            <v>Щебень фракции 5-20 мм</v>
          </cell>
          <cell r="B14" t="str">
            <v>Архиповский карьер, ОАО</v>
          </cell>
          <cell r="D14">
            <v>1.45</v>
          </cell>
          <cell r="E14">
            <v>220.34</v>
          </cell>
          <cell r="I14" t="str">
            <v/>
          </cell>
          <cell r="J14" t="str">
            <v/>
          </cell>
        </row>
        <row r="15">
          <cell r="A15" t="str">
            <v>Песок для строительных работ природный</v>
          </cell>
          <cell r="B15" t="str">
            <v>Архиповский карьер, ОАО</v>
          </cell>
          <cell r="D15">
            <v>1.5</v>
          </cell>
          <cell r="E15">
            <v>296.61</v>
          </cell>
          <cell r="I15" t="str">
            <v/>
          </cell>
          <cell r="J15" t="str">
            <v/>
          </cell>
        </row>
        <row r="16">
          <cell r="A16" t="str">
            <v>Песчано-гравийная смесь оптимального гранулометрического состава</v>
          </cell>
          <cell r="B16" t="str">
            <v>Белореченское карьероуправление, ООО</v>
          </cell>
          <cell r="D16">
            <v>1.68</v>
          </cell>
          <cell r="E16">
            <v>199.32</v>
          </cell>
          <cell r="I16" t="str">
            <v/>
          </cell>
          <cell r="J16" t="str">
            <v/>
          </cell>
        </row>
        <row r="17">
          <cell r="A17" t="str">
            <v xml:space="preserve">Щебень фракции 20-40 мм </v>
          </cell>
          <cell r="B17" t="str">
            <v>Белореченское карьероуправление, ООО</v>
          </cell>
          <cell r="D17">
            <v>1.43</v>
          </cell>
          <cell r="E17">
            <v>296.91000000000003</v>
          </cell>
        </row>
        <row r="18">
          <cell r="A18" t="str">
            <v>Щебень фракции 5-20 мм</v>
          </cell>
          <cell r="B18" t="str">
            <v>Белореченское карьероуправление, ООО</v>
          </cell>
          <cell r="D18">
            <v>1.45</v>
          </cell>
          <cell r="E18">
            <v>301.06</v>
          </cell>
        </row>
        <row r="19">
          <cell r="A19" t="str">
            <v>Песок для строительных работ природный</v>
          </cell>
          <cell r="B19" t="str">
            <v>Белореченское карьероуправление, ООО</v>
          </cell>
          <cell r="D19">
            <v>1.5</v>
          </cell>
          <cell r="E19">
            <v>317.8</v>
          </cell>
        </row>
        <row r="20">
          <cell r="A20" t="str">
            <v>Песчано-гравийная смесь оптимального гранулометрического состава</v>
          </cell>
          <cell r="B20" t="str">
            <v>Белпром, ООО</v>
          </cell>
          <cell r="D20">
            <v>1.6</v>
          </cell>
          <cell r="E20">
            <v>190.68</v>
          </cell>
        </row>
        <row r="21">
          <cell r="A21" t="str">
            <v xml:space="preserve">Щебень фракции 0-10 мм (отсев) </v>
          </cell>
          <cell r="B21" t="str">
            <v>Белпром, ООО</v>
          </cell>
          <cell r="D21">
            <v>1.5</v>
          </cell>
          <cell r="E21">
            <v>271.19</v>
          </cell>
        </row>
        <row r="22">
          <cell r="A22" t="str">
            <v>Щебень фракции 10-15 мм</v>
          </cell>
          <cell r="B22" t="str">
            <v>Белпром, ООО</v>
          </cell>
          <cell r="D22">
            <v>1.45</v>
          </cell>
          <cell r="E22">
            <v>398.31</v>
          </cell>
        </row>
        <row r="23">
          <cell r="A23" t="str">
            <v>Щебень фракции 10-20 мм</v>
          </cell>
          <cell r="B23" t="str">
            <v>Белпром, ООО</v>
          </cell>
          <cell r="D23">
            <v>1.45</v>
          </cell>
          <cell r="E23">
            <v>381.36</v>
          </cell>
        </row>
        <row r="24">
          <cell r="A24" t="str">
            <v>Щебень фракции 15-20 мм</v>
          </cell>
          <cell r="B24" t="str">
            <v>Белпром, ООО</v>
          </cell>
          <cell r="D24">
            <v>1.45</v>
          </cell>
          <cell r="E24">
            <v>398.31</v>
          </cell>
        </row>
        <row r="25">
          <cell r="A25" t="str">
            <v xml:space="preserve">Щебень фракции 20-40 мм </v>
          </cell>
          <cell r="B25" t="str">
            <v>Белпром, ООО</v>
          </cell>
          <cell r="D25">
            <v>1.4</v>
          </cell>
          <cell r="E25">
            <v>381.36</v>
          </cell>
        </row>
        <row r="26">
          <cell r="A26" t="str">
            <v>Щебень фракции 5-10 мм</v>
          </cell>
          <cell r="B26" t="str">
            <v>Белпром, ООО</v>
          </cell>
          <cell r="D26">
            <v>1.4</v>
          </cell>
          <cell r="E26">
            <v>355.93</v>
          </cell>
        </row>
        <row r="27">
          <cell r="A27" t="str">
            <v>Щебень фракции 5-20 мм</v>
          </cell>
          <cell r="B27" t="str">
            <v>Белпром, ООО</v>
          </cell>
          <cell r="D27">
            <v>1.45</v>
          </cell>
          <cell r="E27">
            <v>254.24</v>
          </cell>
        </row>
        <row r="28">
          <cell r="A28" t="str">
            <v>Песок для строительных работ природный</v>
          </cell>
          <cell r="B28" t="str">
            <v>Белпром, ООО</v>
          </cell>
          <cell r="D28">
            <v>1.5</v>
          </cell>
          <cell r="E28">
            <v>271.19</v>
          </cell>
        </row>
        <row r="29">
          <cell r="A29" t="str">
            <v xml:space="preserve">Щебень фракции 0-10 мм (отсев) </v>
          </cell>
          <cell r="B29" t="str">
            <v>Венцы Заря, ОАО</v>
          </cell>
          <cell r="D29">
            <v>1.65</v>
          </cell>
          <cell r="E29">
            <v>508.47</v>
          </cell>
        </row>
        <row r="30">
          <cell r="A30" t="str">
            <v>Щебень фракции 5-20 мм</v>
          </cell>
          <cell r="B30" t="str">
            <v>Венцы Заря, ОАО</v>
          </cell>
          <cell r="D30">
            <v>1.47</v>
          </cell>
          <cell r="E30">
            <v>334.75</v>
          </cell>
        </row>
        <row r="31">
          <cell r="A31" t="str">
            <v>Песок для строительных работ природный</v>
          </cell>
          <cell r="B31" t="str">
            <v>Венцы Заря, ОАО</v>
          </cell>
          <cell r="D31">
            <v>1.6</v>
          </cell>
          <cell r="E31">
            <v>211.86</v>
          </cell>
        </row>
        <row r="32">
          <cell r="A32" t="str">
            <v xml:space="preserve">Щебень фракции 0-10 мм (отсев) </v>
          </cell>
          <cell r="B32" t="str">
            <v>Вишневский, ОАО КСМ</v>
          </cell>
          <cell r="D32">
            <v>1.42</v>
          </cell>
          <cell r="E32">
            <v>520</v>
          </cell>
        </row>
        <row r="33">
          <cell r="A33" t="str">
            <v>Щебень фракции 5-20 мм</v>
          </cell>
          <cell r="B33" t="str">
            <v>Вишневский, ОАО КСМ</v>
          </cell>
          <cell r="D33">
            <v>1.45</v>
          </cell>
          <cell r="E33">
            <v>450</v>
          </cell>
        </row>
        <row r="34">
          <cell r="A34" t="str">
            <v>Песок для строительных работ природный</v>
          </cell>
          <cell r="B34" t="str">
            <v>Вишневский, ОАО КСМ</v>
          </cell>
          <cell r="D34">
            <v>1.4</v>
          </cell>
          <cell r="E34">
            <v>250</v>
          </cell>
        </row>
        <row r="35">
          <cell r="A35" t="str">
            <v>Песчано-гравийная смесь оптимального гранулометрического состава</v>
          </cell>
          <cell r="B35" t="str">
            <v>Владимирский карьер, ООО</v>
          </cell>
          <cell r="D35">
            <v>1.73</v>
          </cell>
          <cell r="E35">
            <v>161.02000000000001</v>
          </cell>
        </row>
        <row r="36">
          <cell r="A36" t="str">
            <v>Щебень фракции 10-15 мм</v>
          </cell>
          <cell r="B36" t="str">
            <v>Владимирский карьер, ООО</v>
          </cell>
          <cell r="D36">
            <v>1.4</v>
          </cell>
          <cell r="E36">
            <v>398.31</v>
          </cell>
        </row>
        <row r="37">
          <cell r="A37" t="str">
            <v xml:space="preserve">Щебень фракции 20-40 мм </v>
          </cell>
          <cell r="B37" t="str">
            <v>Владимирский карьер, ООО</v>
          </cell>
          <cell r="D37">
            <v>1.44</v>
          </cell>
          <cell r="E37">
            <v>262.70999999999998</v>
          </cell>
        </row>
        <row r="38">
          <cell r="A38" t="str">
            <v>Щебень фракции 5-20 мм</v>
          </cell>
          <cell r="B38" t="str">
            <v>Владимирский карьер, ООО</v>
          </cell>
          <cell r="D38">
            <v>1.44</v>
          </cell>
          <cell r="E38">
            <v>262.70999999999998</v>
          </cell>
        </row>
        <row r="39">
          <cell r="A39" t="str">
            <v>Щебень фракции 5-20 мм</v>
          </cell>
          <cell r="B39" t="str">
            <v>Выбор-С, ООО, ДСЗ г.Курганинск</v>
          </cell>
          <cell r="D39">
            <v>1.47</v>
          </cell>
          <cell r="E39">
            <v>436.02</v>
          </cell>
        </row>
        <row r="40">
          <cell r="A40" t="str">
            <v>Песок для строительных работ природный</v>
          </cell>
          <cell r="B40" t="str">
            <v>Выбор-С, ООО, ДСЗ г.Курганинск</v>
          </cell>
          <cell r="D40">
            <v>1.52</v>
          </cell>
          <cell r="E40">
            <v>515.25</v>
          </cell>
        </row>
        <row r="41">
          <cell r="A41" t="str">
            <v>Щебень фракции 5-20 мм</v>
          </cell>
          <cell r="B41" t="str">
            <v>Гранит, ООО</v>
          </cell>
          <cell r="D41">
            <v>1.46</v>
          </cell>
          <cell r="E41">
            <v>220.34</v>
          </cell>
        </row>
        <row r="42">
          <cell r="A42" t="str">
            <v>Песок для строительных работ природный</v>
          </cell>
          <cell r="B42" t="str">
            <v>Гранит, ООО</v>
          </cell>
          <cell r="D42">
            <v>1.5</v>
          </cell>
          <cell r="E42">
            <v>288.14</v>
          </cell>
        </row>
        <row r="43">
          <cell r="A43" t="str">
            <v xml:space="preserve">Щебень фракции 20-40 мм </v>
          </cell>
          <cell r="B43" t="str">
            <v>Собербаш, ООО</v>
          </cell>
          <cell r="D43">
            <v>1.41</v>
          </cell>
          <cell r="E43">
            <v>199.15</v>
          </cell>
        </row>
        <row r="44">
          <cell r="A44" t="str">
            <v>Щебень фракции 5-20 мм</v>
          </cell>
          <cell r="B44" t="str">
            <v>Собербаш, ООО</v>
          </cell>
          <cell r="D44">
            <v>1.45</v>
          </cell>
          <cell r="E44">
            <v>199.15</v>
          </cell>
        </row>
        <row r="45">
          <cell r="A45" t="str">
            <v>Песок для строительных работ природный</v>
          </cell>
          <cell r="B45" t="str">
            <v>Собербаш, ООО</v>
          </cell>
          <cell r="D45">
            <v>1.51</v>
          </cell>
          <cell r="E45">
            <v>300.85000000000002</v>
          </cell>
        </row>
        <row r="46">
          <cell r="A46" t="str">
            <v>Песок для строительных работ природный</v>
          </cell>
          <cell r="B46" t="str">
            <v>КУБ, ООО</v>
          </cell>
          <cell r="D46">
            <v>1.65</v>
          </cell>
          <cell r="E46">
            <v>423.73</v>
          </cell>
        </row>
        <row r="47">
          <cell r="A47" t="str">
            <v>Песчано-гравийная смесь оптимального гранулометрического состава</v>
          </cell>
          <cell r="B47" t="str">
            <v>Металлист, ООО, (Псебайский карьер)</v>
          </cell>
          <cell r="D47">
            <v>1.7</v>
          </cell>
          <cell r="E47">
            <v>259.32</v>
          </cell>
        </row>
        <row r="48">
          <cell r="A48" t="str">
            <v xml:space="preserve">Щебень фракции 0-10 мм (отсев) </v>
          </cell>
          <cell r="B48" t="str">
            <v>Металлист, ООО, (Псебайский карьер)</v>
          </cell>
          <cell r="D48">
            <v>1.55</v>
          </cell>
          <cell r="E48">
            <v>250</v>
          </cell>
        </row>
        <row r="49">
          <cell r="A49" t="str">
            <v>Щебень фракции 10-15 мм</v>
          </cell>
          <cell r="B49" t="str">
            <v>Металлист, ООО, (Псебайский карьер)</v>
          </cell>
          <cell r="D49">
            <v>1.4</v>
          </cell>
          <cell r="E49">
            <v>320.33999999999997</v>
          </cell>
        </row>
        <row r="50">
          <cell r="A50" t="str">
            <v>Щебень фракции 10-20 мм</v>
          </cell>
          <cell r="B50" t="str">
            <v>Металлист, ООО, (Псебайский карьер)</v>
          </cell>
          <cell r="D50">
            <v>1.4</v>
          </cell>
          <cell r="E50">
            <v>320.33999999999997</v>
          </cell>
        </row>
        <row r="51">
          <cell r="A51" t="str">
            <v>Щебень фракции 15-20 мм</v>
          </cell>
          <cell r="B51" t="str">
            <v>Металлист, ООО, (Псебайский карьер)</v>
          </cell>
          <cell r="D51">
            <v>1.4</v>
          </cell>
          <cell r="E51">
            <v>320.33999999999997</v>
          </cell>
        </row>
        <row r="52">
          <cell r="A52" t="str">
            <v xml:space="preserve">Щебень фракции 20-40 мм </v>
          </cell>
          <cell r="B52" t="str">
            <v>Металлист, ООО, (Псебайский карьер)</v>
          </cell>
          <cell r="D52">
            <v>1.4</v>
          </cell>
          <cell r="E52">
            <v>320.33999999999997</v>
          </cell>
        </row>
        <row r="53">
          <cell r="A53" t="str">
            <v>Щебень фракции 5-10 мм</v>
          </cell>
          <cell r="B53" t="str">
            <v>Металлист, ООО, (Псебайский карьер)</v>
          </cell>
          <cell r="D53">
            <v>1.4</v>
          </cell>
          <cell r="E53">
            <v>320.33999999999997</v>
          </cell>
        </row>
        <row r="54">
          <cell r="A54" t="str">
            <v>Щебень фракции 5-20 мм</v>
          </cell>
          <cell r="B54" t="str">
            <v>Металлист, ООО, (Псебайский карьер)</v>
          </cell>
          <cell r="D54">
            <v>1.4</v>
          </cell>
          <cell r="E54">
            <v>332.2</v>
          </cell>
        </row>
        <row r="55">
          <cell r="A55" t="str">
            <v>Песок для строительных работ природный</v>
          </cell>
          <cell r="B55" t="str">
            <v>Металлист, ООО, (Псебайский карьер)</v>
          </cell>
          <cell r="D55">
            <v>1.51</v>
          </cell>
          <cell r="E55">
            <v>217.8</v>
          </cell>
        </row>
        <row r="56">
          <cell r="A56" t="str">
            <v>Песчано-гравийная смесь оптимального гранулометрического состава</v>
          </cell>
          <cell r="B56" t="str">
            <v>Мехтранссервис, ООО</v>
          </cell>
          <cell r="D56">
            <v>1.7</v>
          </cell>
          <cell r="E56">
            <v>144.07</v>
          </cell>
        </row>
        <row r="57">
          <cell r="A57" t="str">
            <v>Щебень фракции 10-15 мм</v>
          </cell>
          <cell r="B57" t="str">
            <v>Мехтранссервис, ООО</v>
          </cell>
          <cell r="D57">
            <v>1.4</v>
          </cell>
          <cell r="E57">
            <v>381.35</v>
          </cell>
        </row>
        <row r="58">
          <cell r="A58" t="str">
            <v>Щебень фракции 15-20 мм</v>
          </cell>
          <cell r="B58" t="str">
            <v>Мехтранссервис, ООО</v>
          </cell>
          <cell r="D58">
            <v>1.43</v>
          </cell>
          <cell r="E58">
            <v>254.24</v>
          </cell>
        </row>
        <row r="59">
          <cell r="A59" t="str">
            <v xml:space="preserve">Щебень фракции 20-40 мм </v>
          </cell>
          <cell r="B59" t="str">
            <v>Мехтранссервис, ООО</v>
          </cell>
          <cell r="D59">
            <v>1.45</v>
          </cell>
          <cell r="E59">
            <v>271.18</v>
          </cell>
        </row>
        <row r="60">
          <cell r="A60" t="str">
            <v>Щебень фракции 5-10 мм</v>
          </cell>
          <cell r="B60" t="str">
            <v>Мехтранссервис, ООО</v>
          </cell>
          <cell r="D60">
            <v>1.37</v>
          </cell>
          <cell r="E60">
            <v>296.61</v>
          </cell>
        </row>
        <row r="61">
          <cell r="A61" t="str">
            <v>Щебень фракции 5-20 мм</v>
          </cell>
          <cell r="B61" t="str">
            <v>Мехтранссервис, ООО</v>
          </cell>
          <cell r="D61">
            <v>1.45</v>
          </cell>
          <cell r="E61">
            <v>254.24</v>
          </cell>
        </row>
        <row r="62">
          <cell r="A62" t="str">
            <v>Песок для строительных работ природный</v>
          </cell>
          <cell r="B62" t="str">
            <v>Мехтранссервис, ООО</v>
          </cell>
          <cell r="D62">
            <v>1.47</v>
          </cell>
          <cell r="E62">
            <v>254.24</v>
          </cell>
        </row>
        <row r="63">
          <cell r="A63" t="str">
            <v>Песчано-гравийная смесь оптимального гранулометрического состава</v>
          </cell>
          <cell r="B63" t="str">
            <v>НСМ-Кубань, ООО</v>
          </cell>
          <cell r="D63">
            <v>1.6</v>
          </cell>
          <cell r="E63">
            <v>230.51</v>
          </cell>
        </row>
        <row r="64">
          <cell r="A64" t="str">
            <v xml:space="preserve">Щебень фракции 20-40 мм </v>
          </cell>
          <cell r="B64" t="str">
            <v>НСМ-Кубань, ООО</v>
          </cell>
          <cell r="D64">
            <v>1.45</v>
          </cell>
          <cell r="E64">
            <v>237.29</v>
          </cell>
        </row>
        <row r="65">
          <cell r="A65" t="str">
            <v>Щебень фракции 5-20 мм</v>
          </cell>
          <cell r="B65" t="str">
            <v>НСМ-Кубань, ООО</v>
          </cell>
          <cell r="D65">
            <v>1.47</v>
          </cell>
          <cell r="E65">
            <v>237.29</v>
          </cell>
        </row>
        <row r="66">
          <cell r="A66" t="str">
            <v xml:space="preserve">Щебень фракции 20-40 мм </v>
          </cell>
          <cell r="B66" t="str">
            <v>Рекруд, ООО</v>
          </cell>
          <cell r="D66">
            <v>1.46</v>
          </cell>
          <cell r="E66">
            <v>200</v>
          </cell>
        </row>
        <row r="67">
          <cell r="A67" t="str">
            <v>Песок для строительных работ природный</v>
          </cell>
          <cell r="B67" t="str">
            <v>Рекруд, ООО</v>
          </cell>
          <cell r="D67">
            <v>1.6</v>
          </cell>
          <cell r="E67">
            <v>320</v>
          </cell>
        </row>
        <row r="68">
          <cell r="A68" t="str">
            <v>Щебень фракции 5-20 мм</v>
          </cell>
          <cell r="B68" t="str">
            <v>Ресурс, ООО</v>
          </cell>
          <cell r="D68">
            <v>1.45</v>
          </cell>
          <cell r="E68">
            <v>294.92</v>
          </cell>
        </row>
        <row r="69">
          <cell r="A69" t="str">
            <v>Песок для строительных работ природный</v>
          </cell>
          <cell r="B69" t="str">
            <v>Ресурс, ООО</v>
          </cell>
          <cell r="D69">
            <v>1.5</v>
          </cell>
          <cell r="E69">
            <v>317.8</v>
          </cell>
        </row>
        <row r="70">
          <cell r="A70" t="str">
            <v>Песчано-гравийная смесь оптимального гранулометрического состава</v>
          </cell>
          <cell r="B70" t="str">
            <v>Сигма, ООО</v>
          </cell>
          <cell r="D70">
            <v>1.8</v>
          </cell>
          <cell r="E70">
            <v>127.12</v>
          </cell>
        </row>
        <row r="71">
          <cell r="A71" t="str">
            <v xml:space="preserve">Щебень фракции 20-40 мм </v>
          </cell>
          <cell r="B71" t="str">
            <v>Сигма, ООО</v>
          </cell>
          <cell r="D71">
            <v>1.43</v>
          </cell>
          <cell r="E71">
            <v>254.24</v>
          </cell>
        </row>
        <row r="72">
          <cell r="A72" t="str">
            <v>Песок для строительных работ природный</v>
          </cell>
          <cell r="B72" t="str">
            <v>Сигма, ООО</v>
          </cell>
          <cell r="D72">
            <v>1.6</v>
          </cell>
          <cell r="E72">
            <v>296.61</v>
          </cell>
        </row>
        <row r="73">
          <cell r="A73" t="str">
            <v xml:space="preserve">Щебень фракции 0-10 мм (отсев) </v>
          </cell>
          <cell r="B73" t="str">
            <v>СК Прана, ООО</v>
          </cell>
          <cell r="D73">
            <v>1.44</v>
          </cell>
          <cell r="E73">
            <v>194.92</v>
          </cell>
        </row>
        <row r="74">
          <cell r="A74" t="str">
            <v>Щебень фракции 5-20 мм</v>
          </cell>
          <cell r="B74" t="str">
            <v>СК Прана, ООО</v>
          </cell>
          <cell r="D74">
            <v>1.45</v>
          </cell>
          <cell r="E74">
            <v>186.44</v>
          </cell>
        </row>
        <row r="75">
          <cell r="A75" t="str">
            <v>Песок для строительных работ природный</v>
          </cell>
          <cell r="B75" t="str">
            <v>СК Прана, ООО</v>
          </cell>
          <cell r="D75">
            <v>1.55</v>
          </cell>
          <cell r="E75">
            <v>279.66000000000003</v>
          </cell>
        </row>
        <row r="76">
          <cell r="A76" t="str">
            <v>Песчано-гравийная смесь оптимального гранулометрического состава</v>
          </cell>
          <cell r="B76" t="str">
            <v>Союз, ООО</v>
          </cell>
          <cell r="D76">
            <v>1.69</v>
          </cell>
          <cell r="E76">
            <v>220</v>
          </cell>
        </row>
        <row r="77">
          <cell r="A77" t="str">
            <v>Песок для строительных работ природный</v>
          </cell>
          <cell r="B77" t="str">
            <v>Стройспектр, ООО</v>
          </cell>
          <cell r="D77">
            <v>1.45</v>
          </cell>
          <cell r="E77">
            <v>794.27</v>
          </cell>
        </row>
        <row r="78">
          <cell r="A78" t="str">
            <v xml:space="preserve">Щебень фракции 20-40 мм </v>
          </cell>
          <cell r="B78" t="str">
            <v>Стройспектр, ООО</v>
          </cell>
          <cell r="D78">
            <v>1.45</v>
          </cell>
          <cell r="E78">
            <v>1002.89</v>
          </cell>
        </row>
        <row r="79">
          <cell r="A79" t="str">
            <v>Щебень фракции 5-20 мм</v>
          </cell>
          <cell r="B79" t="str">
            <v>Стройспектр, ООО</v>
          </cell>
          <cell r="D79">
            <v>1.45</v>
          </cell>
          <cell r="E79">
            <v>831.09</v>
          </cell>
        </row>
        <row r="80">
          <cell r="A80" t="str">
            <v>Песчано-гравийная смесь оптимального гранулометрического состава</v>
          </cell>
          <cell r="B80" t="str">
            <v>Стройспектр, ООО</v>
          </cell>
          <cell r="D80">
            <v>1.76</v>
          </cell>
          <cell r="E80">
            <v>992.17</v>
          </cell>
        </row>
      </sheetData>
      <sheetData sheetId="21">
        <row r="7">
          <cell r="B7" t="str">
            <v>НАО "Крымское ДРСУ", Абинский район</v>
          </cell>
          <cell r="C7" t="str">
            <v>Горячая, пористая, крупнозернистая, марка II</v>
          </cell>
          <cell r="D7">
            <v>3191.87</v>
          </cell>
        </row>
        <row r="8">
          <cell r="B8" t="str">
            <v>НАО "Крымское ДРСУ", Абинский район</v>
          </cell>
          <cell r="C8" t="str">
            <v>Горячая, плотная, мелкозернистая, тип Б, марка II (для выравнивающего слоя)</v>
          </cell>
          <cell r="D8">
            <v>3821.99</v>
          </cell>
        </row>
        <row r="9">
          <cell r="B9" t="str">
            <v>НАО "Крымское ДРСУ", Абинский район</v>
          </cell>
          <cell r="C9" t="str">
            <v>Горячая, плотная, мелко и крупнозернистая, тип Б, марка II</v>
          </cell>
          <cell r="D9">
            <v>3795.93</v>
          </cell>
        </row>
        <row r="10">
          <cell r="B10" t="str">
            <v>НАО "Крымское ДРСУ", Абинский район</v>
          </cell>
          <cell r="C10" t="str">
            <v>Горячая, плотная, мелкозернистая, тип Г, марка II</v>
          </cell>
          <cell r="D10">
            <v>4430.1000000000004</v>
          </cell>
        </row>
        <row r="11">
          <cell r="B11" t="str">
            <v>НАО "Крымское ДРСУ", Абинский район</v>
          </cell>
          <cell r="C11" t="str">
            <v>Черный щебень для горячей укладки, фр. 10-15</v>
          </cell>
          <cell r="D11">
            <v>2688.89</v>
          </cell>
        </row>
        <row r="12">
          <cell r="B12" t="str">
            <v>НАО "Крымское ДРСУ", Абинский район</v>
          </cell>
          <cell r="C12" t="str">
            <v>Щебнемастичная асфальтобетонная смесь (ЩМА-15)</v>
          </cell>
          <cell r="D12">
            <v>4801.66</v>
          </cell>
        </row>
        <row r="13">
          <cell r="B13" t="str">
            <v>НАО "Крымское ДРСУ", Абинский район</v>
          </cell>
          <cell r="C13" t="str">
            <v>Щебнемастичная асфальтобетонная смесь (ЩМА-15) с полимерной стабилизирующей добавкой</v>
          </cell>
          <cell r="D13">
            <v>5237.3100000000004</v>
          </cell>
        </row>
        <row r="14">
          <cell r="B14" t="str">
            <v>НАО "Крымское ДРСУ", Абинский район</v>
          </cell>
          <cell r="C14" t="str">
            <v>Холодная, плотная, мелкозернистая, тип Бх, марка II</v>
          </cell>
          <cell r="D14">
            <v>4863.1499999999996</v>
          </cell>
        </row>
        <row r="15">
          <cell r="B15" t="str">
            <v>ООО фирма "Майкопское ДРСУ"</v>
          </cell>
          <cell r="C15" t="str">
            <v>Горячая, пористая, крупнозернистая, марка II</v>
          </cell>
          <cell r="D15">
            <v>2686.9</v>
          </cell>
        </row>
        <row r="16">
          <cell r="B16" t="str">
            <v>ООО фирма "Майкопское ДРСУ"</v>
          </cell>
          <cell r="C16" t="str">
            <v>Горячая, плотная, мелкозернистая, тип Б, марка II (для выравнивающего слоя)</v>
          </cell>
          <cell r="D16">
            <v>3378.1</v>
          </cell>
        </row>
        <row r="17">
          <cell r="B17" t="str">
            <v>ООО фирма "Майкопское ДРСУ"</v>
          </cell>
          <cell r="C17" t="str">
            <v>Горячая, плотная, мелко и крупнозернистая, тип Б, марка II</v>
          </cell>
          <cell r="D17">
            <v>3341.24</v>
          </cell>
        </row>
        <row r="18">
          <cell r="B18" t="str">
            <v>ООО фирма "Майкопское ДРСУ"</v>
          </cell>
          <cell r="C18" t="str">
            <v>Горячая, плотная, мелкозернистая, тип Г, марка II</v>
          </cell>
          <cell r="D18">
            <v>3828.85</v>
          </cell>
        </row>
        <row r="19">
          <cell r="B19" t="str">
            <v>ООО фирма "Майкопское ДРСУ"</v>
          </cell>
          <cell r="C19" t="str">
            <v>Черный щебень для горячей укладки, фр. 10-15</v>
          </cell>
          <cell r="D19">
            <v>2369.36</v>
          </cell>
        </row>
        <row r="20">
          <cell r="B20" t="str">
            <v>ООО фирма "Майкопское ДРСУ"</v>
          </cell>
          <cell r="C20" t="str">
            <v>Щебнемастичная асфальтобетонная смесь (ЩМА-15)</v>
          </cell>
          <cell r="D20">
            <v>4111.2</v>
          </cell>
        </row>
        <row r="21">
          <cell r="B21" t="str">
            <v>ООО фирма "Майкопское ДРСУ"</v>
          </cell>
          <cell r="C21" t="str">
            <v>Щебнемастичная асфальтобетонная смесь (ЩМА-15) с полимерной стабилизирующей добавкой</v>
          </cell>
          <cell r="D21">
            <v>4553.57</v>
          </cell>
        </row>
        <row r="22">
          <cell r="B22" t="str">
            <v>ООО фирма "Майкопское ДРСУ"</v>
          </cell>
          <cell r="C22" t="str">
            <v>Холодная, плотная, мелкозернистая, тип Бх, марка II</v>
          </cell>
          <cell r="D22">
            <v>4347.46</v>
          </cell>
        </row>
        <row r="23">
          <cell r="B23" t="str">
            <v>ООО "Югстройсервис", г.Горячий Ключ</v>
          </cell>
          <cell r="C23" t="str">
            <v>Горячая, пористая, крупнозернистая, марка II</v>
          </cell>
          <cell r="D23">
            <v>2828.08</v>
          </cell>
        </row>
        <row r="24">
          <cell r="B24" t="str">
            <v>ООО "Югстройсервис", г.Горячий Ключ</v>
          </cell>
          <cell r="C24" t="str">
            <v>Горячая, плотная, мелкозернистая, тип Б, марка II (для выравнивающего слоя)</v>
          </cell>
          <cell r="D24">
            <v>3443.61</v>
          </cell>
        </row>
        <row r="25">
          <cell r="B25" t="str">
            <v>ООО "Югстройсервис", г.Горячий Ключ</v>
          </cell>
          <cell r="C25" t="str">
            <v>Горячая, плотная, мелко и крупнозернистая, тип А, марка II</v>
          </cell>
          <cell r="D25">
            <v>3473.86</v>
          </cell>
        </row>
        <row r="26">
          <cell r="B26" t="str">
            <v>ООО "Югстройсервис", г.Горячий Ключ</v>
          </cell>
          <cell r="C26" t="str">
            <v>Горячая, плотная, мелко и крупнозернистая, тип Б, марка II</v>
          </cell>
          <cell r="D26">
            <v>3480.59</v>
          </cell>
        </row>
        <row r="27">
          <cell r="B27" t="str">
            <v>ООО "Югстройсервис", г.Горячий Ключ</v>
          </cell>
          <cell r="C27" t="str">
            <v>Горячая, плотная, мелкозернистая, тип Г, марка II</v>
          </cell>
          <cell r="D27">
            <v>4078.25</v>
          </cell>
        </row>
        <row r="28">
          <cell r="B28" t="str">
            <v>ООО "Югстройсервис", г.Горячий Ключ</v>
          </cell>
          <cell r="C28" t="str">
            <v>Черный щебень для горячей укладки, фр. 10-15</v>
          </cell>
          <cell r="D28">
            <v>2333.69</v>
          </cell>
        </row>
        <row r="29">
          <cell r="B29" t="str">
            <v>ООО "Югстройсервис", г.Горячий Ключ</v>
          </cell>
          <cell r="C29" t="str">
            <v>Щебнемастичная асфальтобетонная смесь (ЩМА-15)</v>
          </cell>
          <cell r="D29">
            <v>4483.57</v>
          </cell>
        </row>
        <row r="30">
          <cell r="B30" t="str">
            <v>ООО "Югстройсервис", г.Горячий Ключ</v>
          </cell>
          <cell r="C30" t="str">
            <v>Щебнемастичная асфальтобетонная смесь (ЩМА-15) с полимерной стабилизирующей добавкой</v>
          </cell>
          <cell r="D30">
            <v>4919.8999999999996</v>
          </cell>
        </row>
        <row r="31">
          <cell r="B31" t="str">
            <v>ООО "Югстройсервис", г.Горячий Ключ</v>
          </cell>
          <cell r="C31" t="str">
            <v>Холодная, плотная, мелкозернистая, тип Бх, марка II</v>
          </cell>
          <cell r="D31">
            <v>4522.3599999999997</v>
          </cell>
        </row>
        <row r="32">
          <cell r="B32" t="str">
            <v>НАО "Новопокровское ДРСУ", Новопокровский район</v>
          </cell>
          <cell r="C32" t="str">
            <v>Горячая, пористая, крупнозернистая, марка II</v>
          </cell>
          <cell r="D32">
            <v>3059.17</v>
          </cell>
        </row>
        <row r="33">
          <cell r="B33" t="str">
            <v>НАО "Новопокровское ДРСУ", Новопокровский район</v>
          </cell>
          <cell r="C33" t="str">
            <v>Горячая, плотная, мелкозернистая, тип Б, марка II (для выравнивающего слоя)</v>
          </cell>
          <cell r="D33">
            <v>3826.96</v>
          </cell>
        </row>
        <row r="34">
          <cell r="B34" t="str">
            <v>НАО "Новопокровское ДРСУ", Новопокровский район</v>
          </cell>
          <cell r="C34" t="str">
            <v>Горячая, плотная, мелко и крупнозернистая, тип Б, марка II</v>
          </cell>
          <cell r="D34">
            <v>3783.38</v>
          </cell>
        </row>
        <row r="35">
          <cell r="B35" t="str">
            <v>НАО "Новопокровское ДРСУ", Новопокровский район</v>
          </cell>
          <cell r="C35" t="str">
            <v>Горячая, плотная, мелкозернистая, тип Г, марка II</v>
          </cell>
          <cell r="D35">
            <v>4348.8500000000004</v>
          </cell>
        </row>
        <row r="36">
          <cell r="B36" t="str">
            <v>НАО "Новопокровское ДРСУ", Новопокровский район</v>
          </cell>
          <cell r="C36" t="str">
            <v>Черный щебень для горячей укладки, фр. 10-15</v>
          </cell>
          <cell r="D36">
            <v>2616.92</v>
          </cell>
        </row>
        <row r="37">
          <cell r="B37" t="str">
            <v>НАО "Новопокровское ДРСУ", Новопокровский район</v>
          </cell>
          <cell r="C37" t="str">
            <v>Щебнемастичная асфальтобетонная смесь (ЩМА-15)</v>
          </cell>
          <cell r="D37">
            <v>4819.6899999999996</v>
          </cell>
        </row>
        <row r="38">
          <cell r="B38" t="str">
            <v>НАО "Новопокровское ДРСУ", Новопокровский район</v>
          </cell>
          <cell r="C38" t="str">
            <v>Щебнемастичная асфальтобетонная смесь (ЩМА-15) с полимерной стабилизирующей добавкой</v>
          </cell>
          <cell r="D38">
            <v>5258.46</v>
          </cell>
        </row>
        <row r="39">
          <cell r="B39" t="str">
            <v>НАО "Новопокровское ДРСУ", Новопокровский район</v>
          </cell>
          <cell r="C39" t="str">
            <v>Холодная, плотная, мелкозернистая, тип Бх, марка II</v>
          </cell>
          <cell r="D39">
            <v>4823.49</v>
          </cell>
        </row>
        <row r="40">
          <cell r="B40" t="str">
            <v>АО "ДСУ-7", п. Нижневеденеевский</v>
          </cell>
          <cell r="C40" t="str">
            <v>Горячая, пористая, крупнозернистая, марка II</v>
          </cell>
          <cell r="D40">
            <v>2653.59</v>
          </cell>
        </row>
        <row r="41">
          <cell r="B41" t="str">
            <v>АО "ДСУ-7", п. Нижневеденеевский</v>
          </cell>
          <cell r="C41" t="str">
            <v>Горячая, плотная, мелкозернистая, тип Б, марка II (для выравнивающего слоя)</v>
          </cell>
          <cell r="D41">
            <v>3366.63</v>
          </cell>
        </row>
        <row r="42">
          <cell r="B42" t="str">
            <v>АО "ДСУ-7", п. Нижневеденеевский</v>
          </cell>
          <cell r="C42" t="str">
            <v>Горячая, плотная, мелко и крупнозернистая, тип Б, марка II</v>
          </cell>
          <cell r="D42">
            <v>3327.26</v>
          </cell>
        </row>
        <row r="43">
          <cell r="B43" t="str">
            <v>АО "ДСУ-7", п. Нижневеденеевский</v>
          </cell>
          <cell r="C43" t="str">
            <v>Горячая, плотная, мелкозернистая, тип Г, марка II</v>
          </cell>
          <cell r="D43">
            <v>3817.35</v>
          </cell>
        </row>
        <row r="44">
          <cell r="B44" t="str">
            <v>АО "ДСУ-7", п. Нижневеденеевский</v>
          </cell>
          <cell r="C44" t="str">
            <v>Черный щебень для горячей укладки, фр. 10-15</v>
          </cell>
          <cell r="D44">
            <v>2179.36</v>
          </cell>
        </row>
        <row r="45">
          <cell r="B45" t="str">
            <v>АО "ДСУ-7", п. Нижневеденеевский</v>
          </cell>
          <cell r="C45" t="str">
            <v>Щебнемастичная асфальтобетонная смесь (ЩМА-15)</v>
          </cell>
          <cell r="D45">
            <v>4455.2</v>
          </cell>
        </row>
        <row r="46">
          <cell r="B46" t="str">
            <v>АО "ДСУ-7", п. Нижневеденеевский</v>
          </cell>
          <cell r="C46" t="str">
            <v>Щебнемастичная асфальтобетонная смесь (ЩМА-15) с полимерной стабилизирующей добавкой</v>
          </cell>
          <cell r="D46">
            <v>4891.87</v>
          </cell>
        </row>
        <row r="47">
          <cell r="B47" t="str">
            <v>АО "ДСУ-7", п. Нижневеденеевский</v>
          </cell>
          <cell r="C47" t="str">
            <v>Холодная, плотная, мелкозернистая, тип Бх, марка II</v>
          </cell>
          <cell r="D47">
            <v>4395.99</v>
          </cell>
        </row>
        <row r="48">
          <cell r="B48" t="str">
            <v>НАО "Каневское ДРСУ", Брюховецкий район</v>
          </cell>
          <cell r="C48" t="str">
            <v>Горячая, пористая, крупнозернистая, марка II</v>
          </cell>
          <cell r="D48">
            <v>3145.81</v>
          </cell>
        </row>
        <row r="49">
          <cell r="B49" t="str">
            <v>НАО "Каневское ДРСУ", Брюховецкий район</v>
          </cell>
          <cell r="C49" t="str">
            <v>Горячая, плотная, мелкозернистая, тип Б, марка II (для выравнивающего слоя)</v>
          </cell>
          <cell r="D49">
            <v>3727.73</v>
          </cell>
        </row>
        <row r="50">
          <cell r="B50" t="str">
            <v>НАО "Каневское ДРСУ", Брюховецкий район</v>
          </cell>
          <cell r="C50" t="str">
            <v>Горячая, плотная, мелко и крупнозернистая, тип Б, марка II</v>
          </cell>
          <cell r="D50">
            <v>3732.01</v>
          </cell>
        </row>
        <row r="51">
          <cell r="B51" t="str">
            <v>НАО "Каневское ДРСУ", Брюховецкий район</v>
          </cell>
          <cell r="C51" t="str">
            <v>Горячая, плотная, мелкозернистая, тип Г, марка II</v>
          </cell>
          <cell r="D51">
            <v>4277.51</v>
          </cell>
        </row>
        <row r="52">
          <cell r="B52" t="str">
            <v>НАО "Каневское ДРСУ", Брюховецкий район</v>
          </cell>
          <cell r="C52" t="str">
            <v>Черный щебень для горячей укладки, фр. 10-15</v>
          </cell>
          <cell r="D52">
            <v>2641.33</v>
          </cell>
        </row>
        <row r="53">
          <cell r="B53" t="str">
            <v>НАО "Каневское ДРСУ", Брюховецкий район</v>
          </cell>
          <cell r="C53" t="str">
            <v>Щебнемастичная асфальтобетонная смесь (ЩМА-15)</v>
          </cell>
          <cell r="D53">
            <v>4783.3500000000004</v>
          </cell>
        </row>
        <row r="54">
          <cell r="B54" t="str">
            <v>НАО "Каневское ДРСУ", Брюховецкий район</v>
          </cell>
          <cell r="C54" t="str">
            <v>Щебнемастичная асфальтобетонная смесь (ЩМА-15) с полимерной стабилизирующей добавкой</v>
          </cell>
          <cell r="D54">
            <v>5219.28</v>
          </cell>
        </row>
        <row r="55">
          <cell r="B55" t="str">
            <v>НАО "Каневское ДРСУ", Брюховецкий район</v>
          </cell>
          <cell r="C55" t="str">
            <v>Холодная, плотная, мелкозернистая, тип Бх, марка II</v>
          </cell>
          <cell r="D55">
            <v>4848.3999999999996</v>
          </cell>
        </row>
        <row r="56">
          <cell r="B56" t="str">
            <v>ООО "Дельта"</v>
          </cell>
          <cell r="C56" t="str">
            <v>Горячая, пористая, крупнозернистая, марка II</v>
          </cell>
          <cell r="D56">
            <v>3029.18</v>
          </cell>
        </row>
        <row r="57">
          <cell r="B57" t="str">
            <v>ООО "Дельта"</v>
          </cell>
          <cell r="C57" t="str">
            <v>Горячая, плотная, мелкозернистая, тип Б, марка II (для выравнивающего слоя)</v>
          </cell>
          <cell r="D57">
            <v>3732.31</v>
          </cell>
        </row>
        <row r="58">
          <cell r="B58" t="str">
            <v>ООО "Дельта"</v>
          </cell>
          <cell r="C58" t="str">
            <v>Горячая, плотная, мелко и крупнозернистая, тип Б, марка II</v>
          </cell>
          <cell r="D58">
            <v>3713.79</v>
          </cell>
        </row>
        <row r="59">
          <cell r="B59" t="str">
            <v>ООО "Дельта"</v>
          </cell>
          <cell r="C59" t="str">
            <v>Горячая, плотная, мелкозернистая, тип Г, марка II</v>
          </cell>
          <cell r="D59">
            <v>4087.35</v>
          </cell>
        </row>
        <row r="60">
          <cell r="B60" t="str">
            <v>ООО "Дельта"</v>
          </cell>
          <cell r="C60" t="str">
            <v>Черный щебень для горячей укладки, фр. 10-15</v>
          </cell>
          <cell r="D60">
            <v>2463.4899999999998</v>
          </cell>
        </row>
        <row r="61">
          <cell r="B61" t="str">
            <v>ООО "Дельта"</v>
          </cell>
          <cell r="C61" t="str">
            <v>Щебнемастичная асфальтобетонная смесь (ЩМА-15)</v>
          </cell>
          <cell r="D61">
            <v>4748.55</v>
          </cell>
        </row>
        <row r="62">
          <cell r="B62" t="str">
            <v>ООО "Дельта"</v>
          </cell>
          <cell r="C62" t="str">
            <v>Щебнемастичная асфальтобетонная смесь (ЩМА-15) с полимерной стабилизирующей добавкой</v>
          </cell>
          <cell r="D62">
            <v>5183.63</v>
          </cell>
        </row>
        <row r="63">
          <cell r="B63" t="str">
            <v>ООО "Дельта"</v>
          </cell>
          <cell r="C63" t="str">
            <v>Холодная, плотная, мелкозернистая, тип Бх, марка II</v>
          </cell>
          <cell r="D63">
            <v>4737.47</v>
          </cell>
        </row>
        <row r="64">
          <cell r="B64" t="str">
            <v>НАО "Анапское ДРСУ "Вираж"</v>
          </cell>
          <cell r="C64" t="str">
            <v>Горячая, пористая, крупнозернистая, марка II</v>
          </cell>
          <cell r="D64">
            <v>3319.2</v>
          </cell>
        </row>
        <row r="65">
          <cell r="B65" t="str">
            <v>НАО "Анапское ДРСУ "Вираж"</v>
          </cell>
          <cell r="C65" t="str">
            <v>Горячая, плотная, мелкозернистая, тип Б, марка II (для выравнивающего слоя)</v>
          </cell>
          <cell r="D65">
            <v>4043.34</v>
          </cell>
        </row>
        <row r="66">
          <cell r="B66" t="str">
            <v>НАО "Анапское ДРСУ "Вираж"</v>
          </cell>
          <cell r="C66" t="str">
            <v>Горячая, плотная, мелко и крупнозернистая, тип А, марка II</v>
          </cell>
          <cell r="D66">
            <v>3885.15</v>
          </cell>
        </row>
        <row r="67">
          <cell r="B67" t="str">
            <v>НАО "Анапское ДРСУ "Вираж"</v>
          </cell>
          <cell r="C67" t="str">
            <v>Горячая, плотная, мелко и крупнозернистая, тип Б, марка II</v>
          </cell>
          <cell r="D67">
            <v>3941.21</v>
          </cell>
        </row>
        <row r="68">
          <cell r="B68" t="str">
            <v>НАО "Анапское ДРСУ "Вираж"</v>
          </cell>
          <cell r="C68" t="str">
            <v>Горячая, плотная, мелкозернистая, тип Г, марка II</v>
          </cell>
          <cell r="D68">
            <v>4353.66</v>
          </cell>
        </row>
        <row r="69">
          <cell r="B69" t="str">
            <v>НАО "Анапское ДРСУ "Вираж"</v>
          </cell>
          <cell r="C69" t="str">
            <v>Черный щебень для горячей укладки, фр. 10-15</v>
          </cell>
          <cell r="D69">
            <v>2824.88</v>
          </cell>
        </row>
        <row r="70">
          <cell r="B70" t="str">
            <v>НАО "Анапское ДРСУ "Вираж"</v>
          </cell>
          <cell r="C70" t="str">
            <v>Щебнемастичная асфальтобетонная смесь (ЩМА-15)</v>
          </cell>
          <cell r="D70">
            <v>4965.83</v>
          </cell>
        </row>
        <row r="71">
          <cell r="B71" t="str">
            <v>НАО "Анапское ДРСУ "Вираж"</v>
          </cell>
          <cell r="C71" t="str">
            <v>Щебнемастичная асфальтобетонная смесь (ЩМА-15) с полимерной стабилизирующей добавкой</v>
          </cell>
          <cell r="D71">
            <v>5544.52</v>
          </cell>
        </row>
        <row r="72">
          <cell r="B72" t="str">
            <v>НАО "Анапское ДРСУ "Вираж"</v>
          </cell>
          <cell r="C72" t="str">
            <v>Холодная, плотная, мелкозернистая, тип Бх, марка II</v>
          </cell>
          <cell r="D72">
            <v>5006.6400000000003</v>
          </cell>
        </row>
        <row r="73">
          <cell r="B73" t="str">
            <v xml:space="preserve">ЗАО "ДСУ-4" г.Армавир </v>
          </cell>
          <cell r="C73" t="str">
            <v>Горячая, пористая, крупнозернистая, марка II</v>
          </cell>
          <cell r="D73">
            <v>2913.43</v>
          </cell>
        </row>
        <row r="74">
          <cell r="B74" t="str">
            <v xml:space="preserve">ЗАО "ДСУ-4" г.Армавир </v>
          </cell>
          <cell r="C74" t="str">
            <v>Горячая, плотная, мелкозернистая, тип Б, марка II (для выравнивающего слоя)</v>
          </cell>
          <cell r="D74">
            <v>3773.58</v>
          </cell>
        </row>
        <row r="75">
          <cell r="B75" t="str">
            <v xml:space="preserve">ЗАО "ДСУ-4" г.Армавир </v>
          </cell>
          <cell r="C75" t="str">
            <v>Горячая, плотная, мелко и крупнозернистая, тип Б, марка II</v>
          </cell>
          <cell r="D75">
            <v>3670.26</v>
          </cell>
        </row>
        <row r="76">
          <cell r="B76" t="str">
            <v xml:space="preserve">ЗАО "ДСУ-4" г.Армавир </v>
          </cell>
          <cell r="C76" t="str">
            <v>Горячая, плотная, мелкозернистая, тип Г, марка II</v>
          </cell>
          <cell r="D76">
            <v>4166.21</v>
          </cell>
        </row>
        <row r="77">
          <cell r="B77" t="str">
            <v xml:space="preserve">ЗАО "ДСУ-4" г.Армавир </v>
          </cell>
          <cell r="C77" t="str">
            <v>Черный щебень для горячей укладки, фр. 10-15</v>
          </cell>
          <cell r="D77">
            <v>2465.17</v>
          </cell>
        </row>
        <row r="78">
          <cell r="B78" t="str">
            <v xml:space="preserve">ЗАО "ДСУ-4" г.Армавир </v>
          </cell>
          <cell r="C78" t="str">
            <v>Щебнемастичная асфальтобетонная смесь (ЩМА-15)</v>
          </cell>
          <cell r="D78">
            <v>4688.7</v>
          </cell>
        </row>
        <row r="79">
          <cell r="B79" t="str">
            <v xml:space="preserve">ЗАО "ДСУ-4" г.Армавир </v>
          </cell>
          <cell r="C79" t="str">
            <v>Щебнемастичная асфальтобетонная смесь (ЩМА-15) с полимерной стабилизирующей добавкой</v>
          </cell>
          <cell r="D79">
            <v>5270.91</v>
          </cell>
        </row>
        <row r="80">
          <cell r="B80" t="str">
            <v xml:space="preserve">ЗАО "ДСУ-4" г.Армавир </v>
          </cell>
          <cell r="C80" t="str">
            <v>Холодная, плотная, мелкозернистая, тип Бх, марка II</v>
          </cell>
          <cell r="D80">
            <v>4630.3</v>
          </cell>
        </row>
        <row r="81">
          <cell r="B81" t="str">
            <v>НАО "ДСУ-1", г.Краснодар</v>
          </cell>
          <cell r="C81" t="str">
            <v>Горячая, пористая, крупнозернистая, марка II</v>
          </cell>
          <cell r="D81">
            <v>2992.58</v>
          </cell>
        </row>
        <row r="82">
          <cell r="B82" t="str">
            <v>НАО "ДСУ-1", г.Краснодар</v>
          </cell>
          <cell r="C82" t="str">
            <v>Горячая, плотная, мелкозернистая, тип Б, марка II (для выравнивающего слоя)</v>
          </cell>
          <cell r="D82">
            <v>3733.06</v>
          </cell>
        </row>
        <row r="83">
          <cell r="B83" t="str">
            <v>НАО "ДСУ-1", г.Краснодар</v>
          </cell>
          <cell r="C83" t="str">
            <v>Горячая, плотная, мелко и крупнозернистая, тип Б, марка II</v>
          </cell>
          <cell r="D83">
            <v>3728.19</v>
          </cell>
        </row>
        <row r="84">
          <cell r="B84" t="str">
            <v>НАО "ДСУ-1", г.Краснодар</v>
          </cell>
          <cell r="C84" t="str">
            <v>Горячая, плотная, мелкозернистая, тип Г, марка II</v>
          </cell>
          <cell r="D84">
            <v>4160.8500000000004</v>
          </cell>
        </row>
        <row r="85">
          <cell r="B85" t="str">
            <v>НАО "ДСУ-1", г.Краснодар</v>
          </cell>
          <cell r="C85" t="str">
            <v>Черный щебень для горячей укладки, фр. 10-15</v>
          </cell>
          <cell r="D85">
            <v>2453.0500000000002</v>
          </cell>
        </row>
        <row r="86">
          <cell r="B86" t="str">
            <v>НАО "ДСУ-1", г.Краснодар</v>
          </cell>
          <cell r="C86" t="str">
            <v>Щебнемастичная асфальтобетонная смесь (ЩМА-15)</v>
          </cell>
          <cell r="D86">
            <v>4613.4799999999996</v>
          </cell>
        </row>
        <row r="87">
          <cell r="B87" t="str">
            <v>НАО "ДСУ-1", г.Краснодар</v>
          </cell>
          <cell r="C87" t="str">
            <v>Щебнемастичная асфальтобетонная смесь (ЩМА-15) с полимерной стабилизирующей добавкой</v>
          </cell>
          <cell r="D87">
            <v>5061.0600000000004</v>
          </cell>
        </row>
        <row r="88">
          <cell r="B88" t="str">
            <v>НАО "ДСУ-1", г.Краснодар</v>
          </cell>
          <cell r="C88" t="str">
            <v>Холодная, плотная, мелкозернистая, тип Бх, марка II</v>
          </cell>
          <cell r="D88">
            <v>4648.33</v>
          </cell>
        </row>
        <row r="89">
          <cell r="B89" t="str">
            <v>НАО "ДСУ-1", г.Краснодар</v>
          </cell>
          <cell r="C89" t="str">
            <v>Горячая, плотная, мелко и крупнозернистая, тип А, марка II</v>
          </cell>
          <cell r="D89">
            <v>3427.65</v>
          </cell>
        </row>
        <row r="90">
          <cell r="B90" t="str">
            <v>ГУП КК "Дагомысское ДРСУ"</v>
          </cell>
          <cell r="C90" t="str">
            <v>Горячая, пористая, крупнозернистая, марка II</v>
          </cell>
          <cell r="D90">
            <v>3642.12</v>
          </cell>
        </row>
        <row r="91">
          <cell r="B91" t="str">
            <v>ГУП КК "Дагомысское ДРСУ"</v>
          </cell>
          <cell r="C91" t="str">
            <v>Горячая, плотная, мелкозернистая, тип Б, марка II (для выравнивающего слоя)</v>
          </cell>
          <cell r="D91">
            <v>4562.71</v>
          </cell>
        </row>
        <row r="92">
          <cell r="B92" t="str">
            <v>ГУП КК "Дагомысское ДРСУ"</v>
          </cell>
          <cell r="C92" t="str">
            <v>Горячая, плотная, мелко и крупнозернистая, тип Б, марка II</v>
          </cell>
          <cell r="D92">
            <v>4474.25</v>
          </cell>
        </row>
        <row r="93">
          <cell r="B93" t="str">
            <v>ГУП КК "Дагомысское ДРСУ"</v>
          </cell>
          <cell r="C93" t="str">
            <v>Горячая, плотная, мелкозернистая, тип Г, марка II</v>
          </cell>
          <cell r="D93">
            <v>4863.95</v>
          </cell>
        </row>
        <row r="94">
          <cell r="B94" t="str">
            <v>ГУП КК "Дагомысское ДРСУ"</v>
          </cell>
          <cell r="C94" t="str">
            <v>Черный щебень для горячей укладки, фр. 10-15</v>
          </cell>
          <cell r="D94">
            <v>3131.79</v>
          </cell>
        </row>
        <row r="95">
          <cell r="B95" t="str">
            <v>ГУП КК "Дагомысское ДРСУ"</v>
          </cell>
          <cell r="C95" t="str">
            <v>Щебнемастичная асфальтобетонная смесь (ЩМА-15)</v>
          </cell>
          <cell r="D95">
            <v>5550.91</v>
          </cell>
        </row>
        <row r="96">
          <cell r="B96" t="str">
            <v>ГУП КК "Дагомысское ДРСУ"</v>
          </cell>
          <cell r="C96" t="str">
            <v>Щебнемастичная асфальтобетонная смесь (ЩМА-15) с полимерной стабилизирующей добавкой</v>
          </cell>
          <cell r="D96">
            <v>5937.1</v>
          </cell>
        </row>
        <row r="97">
          <cell r="B97" t="str">
            <v>ГУП КК "Дагомысское ДРСУ"</v>
          </cell>
          <cell r="C97" t="str">
            <v>Холодная, плотная, мелкозернистая, тип Бх, марка II</v>
          </cell>
          <cell r="D97">
            <v>5375.86</v>
          </cell>
        </row>
        <row r="98">
          <cell r="B98" t="str">
            <v>АО "ДСУ-7", г.Гулькевичи</v>
          </cell>
          <cell r="C98" t="str">
            <v>Горячая, пористая, крупнозернистая, марка II</v>
          </cell>
          <cell r="D98">
            <v>2796.51</v>
          </cell>
        </row>
        <row r="99">
          <cell r="B99" t="str">
            <v>АО "ДСУ-7", г.Гулькевичи</v>
          </cell>
          <cell r="C99" t="str">
            <v>Горячая, плотная, мелкозернистая, тип Б, марка II (для выравнивающего слоя)</v>
          </cell>
          <cell r="D99">
            <v>3615.47</v>
          </cell>
        </row>
        <row r="100">
          <cell r="B100" t="str">
            <v>АО "ДСУ-7", г.Гулькевичи</v>
          </cell>
          <cell r="C100" t="str">
            <v>Горячая, плотная, мелко и крупнозернистая, тип Б, марка II</v>
          </cell>
          <cell r="D100">
            <v>3503.34</v>
          </cell>
        </row>
        <row r="101">
          <cell r="B101" t="str">
            <v>АО "ДСУ-7", г.Гулькевичи</v>
          </cell>
          <cell r="C101" t="str">
            <v>Горячая, плотная, мелкозернистая, тип Г, марка II</v>
          </cell>
          <cell r="D101">
            <v>3994.32</v>
          </cell>
        </row>
        <row r="102">
          <cell r="B102" t="str">
            <v>АО "ДСУ-7", г.Гулькевичи</v>
          </cell>
          <cell r="C102" t="str">
            <v>Черный щебень для горячей укладки, фр. 10-15</v>
          </cell>
          <cell r="D102">
            <v>2572.7199999999998</v>
          </cell>
        </row>
        <row r="103">
          <cell r="B103" t="str">
            <v>АО "ДСУ-7", г.Гулькевичи</v>
          </cell>
          <cell r="C103" t="str">
            <v>Щебнемастичная асфальтобетонная смесь (ЩМА-15)</v>
          </cell>
          <cell r="D103">
            <v>4823.29</v>
          </cell>
        </row>
        <row r="104">
          <cell r="B104" t="str">
            <v>АО "ДСУ-7", г.Гулькевичи</v>
          </cell>
          <cell r="C104" t="str">
            <v>Щебнемастичная асфальтобетонная смесь (ЩМА-15) с полимерной стабилизирующей добавкой</v>
          </cell>
          <cell r="D104">
            <v>5260.7</v>
          </cell>
        </row>
        <row r="105">
          <cell r="B105" t="str">
            <v>АО "ДСУ-7", г.Гулькевичи</v>
          </cell>
          <cell r="C105" t="str">
            <v>Холодная, плотная, мелкозернистая, тип Бх, марка II</v>
          </cell>
          <cell r="D105">
            <v>4582.1400000000003</v>
          </cell>
        </row>
        <row r="106">
          <cell r="B106" t="str">
            <v>НАО "Ейское ДСУ №2", Ейский район</v>
          </cell>
          <cell r="C106" t="str">
            <v>Горячая, пористая, крупнозернистая, марка II</v>
          </cell>
          <cell r="D106">
            <v>3445.1</v>
          </cell>
        </row>
        <row r="107">
          <cell r="B107" t="str">
            <v>НАО "Ейское ДСУ №2", Ейский район</v>
          </cell>
          <cell r="C107" t="str">
            <v>Горячая, плотная, мелкозернистая, тип Б, марка II (для выравнивающего слоя)</v>
          </cell>
          <cell r="D107">
            <v>4107.33</v>
          </cell>
        </row>
        <row r="108">
          <cell r="B108" t="str">
            <v>НАО "Ейское ДСУ №2", Ейский район</v>
          </cell>
          <cell r="C108" t="str">
            <v>Горячая, плотная, мелко и крупнозернистая, тип Б, марка II</v>
          </cell>
          <cell r="D108">
            <v>4071.25</v>
          </cell>
        </row>
        <row r="109">
          <cell r="B109" t="str">
            <v>НАО "Ейское ДСУ №2", Ейский район</v>
          </cell>
          <cell r="C109" t="str">
            <v>Горячая, плотная, мелкозернистая, тип Г, марка II</v>
          </cell>
          <cell r="D109">
            <v>4746.34</v>
          </cell>
        </row>
        <row r="110">
          <cell r="B110" t="str">
            <v>НАО "Ейское ДСУ №2", Ейский район</v>
          </cell>
          <cell r="C110" t="str">
            <v>Черный щебень для горячей укладки, фр. 10-15</v>
          </cell>
          <cell r="D110">
            <v>2930.59</v>
          </cell>
        </row>
        <row r="111">
          <cell r="B111" t="str">
            <v>НАО "Ейское ДСУ №2", Ейский район</v>
          </cell>
          <cell r="C111" t="str">
            <v>Щебнемастичная асфальтобетонная смесь (ЩМА-15)</v>
          </cell>
          <cell r="D111">
            <v>5098.95</v>
          </cell>
        </row>
        <row r="112">
          <cell r="B112" t="str">
            <v>НАО "Ейское ДСУ №2", Ейский район</v>
          </cell>
          <cell r="C112" t="str">
            <v>Щебнемастичная асфальтобетонная смесь (ЩМА-15) с полимерной стабилизирующей добавкой</v>
          </cell>
          <cell r="D112">
            <v>5537.21</v>
          </cell>
        </row>
        <row r="113">
          <cell r="B113" t="str">
            <v>НАО "Ейское ДСУ №2", Ейский район</v>
          </cell>
          <cell r="C113" t="str">
            <v>Холодная, плотная, мелкозернистая, тип Бх, марка II</v>
          </cell>
          <cell r="D113">
            <v>5182.63</v>
          </cell>
        </row>
        <row r="114">
          <cell r="B114" t="str">
            <v>НАО "Каневское ДРСУ", Каневской район</v>
          </cell>
          <cell r="C114" t="str">
            <v>Горячая, пористая, крупнозернистая, марка II</v>
          </cell>
          <cell r="D114">
            <v>3229.34</v>
          </cell>
        </row>
        <row r="115">
          <cell r="B115" t="str">
            <v>НАО "Каневское ДРСУ", Каневской район</v>
          </cell>
          <cell r="C115" t="str">
            <v>Горячая, плотная, мелкозернистая, тип Б, марка II (для выравнивающего слоя)</v>
          </cell>
          <cell r="D115">
            <v>3830.86</v>
          </cell>
        </row>
        <row r="116">
          <cell r="B116" t="str">
            <v>НАО "Каневское ДРСУ", Каневской район</v>
          </cell>
          <cell r="C116" t="str">
            <v>Горячая, плотная, мелко и крупнозернистая, тип Б, марка II</v>
          </cell>
          <cell r="D116">
            <v>3840.99</v>
          </cell>
        </row>
        <row r="117">
          <cell r="B117" t="str">
            <v>НАО "Каневское ДРСУ", Каневской район</v>
          </cell>
          <cell r="C117" t="str">
            <v>Горячая, плотная, мелкозернистая, тип Г, марка II</v>
          </cell>
          <cell r="D117">
            <v>4393.96</v>
          </cell>
        </row>
        <row r="118">
          <cell r="B118" t="str">
            <v>НАО "Каневское ДРСУ", Каневской район</v>
          </cell>
          <cell r="C118" t="str">
            <v>Черный щебень для горячей укладки, фр. 10-15</v>
          </cell>
          <cell r="D118">
            <v>2725.66</v>
          </cell>
        </row>
        <row r="119">
          <cell r="B119" t="str">
            <v>НАО "Каневское ДРСУ", Каневской район</v>
          </cell>
          <cell r="C119" t="str">
            <v>Щебнемастичная асфальтобетонная смесь (ЩМА-15)</v>
          </cell>
          <cell r="D119">
            <v>4918.26</v>
          </cell>
        </row>
        <row r="120">
          <cell r="B120" t="str">
            <v>НАО "Каневское ДРСУ", Каневской район</v>
          </cell>
          <cell r="C120" t="str">
            <v>Щебнемастичная асфальтобетонная смесь (ЩМА-15) с полимерной стабилизирующей добавкой</v>
          </cell>
          <cell r="D120">
            <v>5354.98</v>
          </cell>
        </row>
        <row r="121">
          <cell r="B121" t="str">
            <v>НАО "Каневское ДРСУ", Каневской район</v>
          </cell>
          <cell r="C121" t="str">
            <v>Холодная, плотная, мелкозернистая, тип Бх, марка II</v>
          </cell>
          <cell r="D121">
            <v>4955.3500000000004</v>
          </cell>
        </row>
        <row r="122">
          <cell r="B122" t="str">
            <v>ООО "РегионДорСтрой"</v>
          </cell>
          <cell r="C122" t="str">
            <v>Горячая, пористая, крупнозернистая, марка II</v>
          </cell>
          <cell r="D122">
            <v>2963.81</v>
          </cell>
        </row>
        <row r="123">
          <cell r="B123" t="str">
            <v>ООО "РегионДорСтрой"</v>
          </cell>
          <cell r="C123" t="str">
            <v>Горячая, плотная, мелко и крупнозернистая, тип А, марка II</v>
          </cell>
          <cell r="D123">
            <v>3613.97</v>
          </cell>
        </row>
        <row r="124">
          <cell r="B124" t="str">
            <v>ООО "РегионДорСтрой"</v>
          </cell>
          <cell r="C124" t="str">
            <v>Горячая, плотная, мелкозернистая, тип Б, марка II (для выравнивающего слоя)</v>
          </cell>
          <cell r="D124">
            <v>3777.4</v>
          </cell>
        </row>
        <row r="125">
          <cell r="B125" t="str">
            <v>ООО "РегионДорСтрой"</v>
          </cell>
          <cell r="C125" t="str">
            <v>Горячая, плотная, мелко и крупнозернистая, тип Б, марка II</v>
          </cell>
          <cell r="D125">
            <v>3739.49</v>
          </cell>
        </row>
        <row r="126">
          <cell r="B126" t="str">
            <v>ООО "РегионДорСтрой"</v>
          </cell>
          <cell r="C126" t="str">
            <v>Горячая, плотная, мелкозернистая, тип Г, марка II</v>
          </cell>
          <cell r="D126">
            <v>4201.24</v>
          </cell>
        </row>
        <row r="127">
          <cell r="B127" t="str">
            <v>ООО "РегионДорСтрой"</v>
          </cell>
          <cell r="C127" t="str">
            <v>Черный щебень для горячей укладки, фр. 10-15</v>
          </cell>
          <cell r="D127">
            <v>2431.6999999999998</v>
          </cell>
        </row>
        <row r="128">
          <cell r="B128" t="str">
            <v>ООО "РегионДорСтрой"</v>
          </cell>
          <cell r="C128" t="str">
            <v>Щебнемастичная асфальтобетонная смесь (ЩМА-15)</v>
          </cell>
          <cell r="D128">
            <v>4602.28</v>
          </cell>
        </row>
        <row r="129">
          <cell r="B129" t="str">
            <v>ООО "РегионДорСтрой"</v>
          </cell>
          <cell r="C129" t="str">
            <v>Щебнемастичная асфальтобетонная смесь (ЩМА-15) с полимерной стабилизирующей добавкой</v>
          </cell>
          <cell r="D129">
            <v>5038.92</v>
          </cell>
        </row>
        <row r="130">
          <cell r="B130" t="str">
            <v>ООО "РегионДорСтрой"</v>
          </cell>
          <cell r="C130" t="str">
            <v>Холодная, плотная, мелкозернистая, тип Бх, марка II</v>
          </cell>
          <cell r="D130">
            <v>4710.09</v>
          </cell>
        </row>
        <row r="131">
          <cell r="B131" t="str">
            <v>ООО "Красноармейское ДРСУ", Красноармейский район</v>
          </cell>
          <cell r="C131" t="str">
            <v>Горячая, пористая, крупнозернистая, марка II</v>
          </cell>
          <cell r="D131">
            <v>3230.62</v>
          </cell>
        </row>
        <row r="132">
          <cell r="B132" t="str">
            <v>ООО "Красноармейское ДРСУ", Красноармейский район</v>
          </cell>
          <cell r="C132" t="str">
            <v>Горячая, плотная, мелкозернистая, тип Б, марка II (для выравнивающего слоя)</v>
          </cell>
          <cell r="D132">
            <v>3838.98</v>
          </cell>
        </row>
        <row r="133">
          <cell r="B133" t="str">
            <v>ООО "Красноармейское ДРСУ", Красноармейский район</v>
          </cell>
          <cell r="C133" t="str">
            <v>Горячая, плотная, мелко и крупнозернистая, тип Б, марка II</v>
          </cell>
          <cell r="D133">
            <v>3821.3</v>
          </cell>
        </row>
        <row r="134">
          <cell r="B134" t="str">
            <v>ООО "Красноармейское ДРСУ", Красноармейский район</v>
          </cell>
          <cell r="C134" t="str">
            <v>Горячая, плотная, мелкозернистая, тип Г, марка II</v>
          </cell>
          <cell r="D134">
            <v>4448.6499999999996</v>
          </cell>
        </row>
        <row r="135">
          <cell r="B135" t="str">
            <v>ООО "Красноармейское ДРСУ", Красноармейский район</v>
          </cell>
          <cell r="C135" t="str">
            <v>Черный щебень для горячей укладки, фр. 10-15</v>
          </cell>
          <cell r="D135">
            <v>2676.76</v>
          </cell>
        </row>
        <row r="136">
          <cell r="B136" t="str">
            <v>ООО "Красноармейское ДРСУ", Красноармейский район</v>
          </cell>
          <cell r="C136" t="str">
            <v>Щебнемастичная асфальтобетонная смесь (ЩМА-15)</v>
          </cell>
          <cell r="D136">
            <v>4681.17</v>
          </cell>
        </row>
        <row r="137">
          <cell r="B137" t="str">
            <v>ООО "Красноармейское ДРСУ", Красноармейский район</v>
          </cell>
          <cell r="C137" t="str">
            <v>Щебнемастичная асфальтобетонная смесь (ЩМА-15) с полимерной стабилизирующей добавкой</v>
          </cell>
          <cell r="D137">
            <v>5116.6099999999997</v>
          </cell>
        </row>
        <row r="138">
          <cell r="B138" t="str">
            <v>ООО "Красноармейское ДРСУ", Красноармейский район</v>
          </cell>
          <cell r="C138" t="str">
            <v>Холодная, плотная, мелкозернистая, тип Бх, марка II</v>
          </cell>
          <cell r="D138">
            <v>4835.74</v>
          </cell>
        </row>
        <row r="139">
          <cell r="B139" t="str">
            <v>НАО "Павловское ДРСУ", Павловский район</v>
          </cell>
          <cell r="C139" t="str">
            <v>Горячая, пористая, крупнозернистая, марка II</v>
          </cell>
          <cell r="D139">
            <v>3120.14</v>
          </cell>
        </row>
        <row r="140">
          <cell r="B140" t="str">
            <v>НАО "Павловское ДРСУ", Павловский район</v>
          </cell>
          <cell r="C140" t="str">
            <v>Горячая, плотная, мелкозернистая, тип Б, марка II (для выравнивающего слоя)</v>
          </cell>
          <cell r="D140">
            <v>3779.44</v>
          </cell>
        </row>
        <row r="141">
          <cell r="B141" t="str">
            <v>НАО "Павловское ДРСУ", Павловский район</v>
          </cell>
          <cell r="C141" t="str">
            <v>Горячая, плотная, мелко и крупнозернистая, тип А, марка II</v>
          </cell>
          <cell r="D141">
            <v>3798.65</v>
          </cell>
        </row>
        <row r="142">
          <cell r="B142" t="str">
            <v>НАО "Павловское ДРСУ", Павловский район</v>
          </cell>
          <cell r="C142" t="str">
            <v>Горячая, плотная, мелко и крупнозернистая, тип Б, марка II</v>
          </cell>
          <cell r="D142">
            <v>3742.95</v>
          </cell>
        </row>
        <row r="143">
          <cell r="B143" t="str">
            <v>НАО "Павловское ДРСУ", Павловский район</v>
          </cell>
          <cell r="C143" t="str">
            <v>Горячая, плотная, мелкозернистая, тип Г, марка II</v>
          </cell>
          <cell r="D143">
            <v>4488.6400000000003</v>
          </cell>
        </row>
        <row r="144">
          <cell r="B144" t="str">
            <v>НАО "Павловское ДРСУ", Павловский район</v>
          </cell>
          <cell r="C144" t="str">
            <v>Черный щебень для горячей укладки, фр. 10-15</v>
          </cell>
          <cell r="D144">
            <v>2573.84</v>
          </cell>
        </row>
        <row r="145">
          <cell r="B145" t="str">
            <v>НАО "Павловское ДРСУ", Павловский район</v>
          </cell>
          <cell r="C145" t="str">
            <v>Щебнемастичная асфальтобетонная смесь (ЩМА-15)</v>
          </cell>
          <cell r="D145">
            <v>4839.92</v>
          </cell>
        </row>
        <row r="146">
          <cell r="B146" t="str">
            <v>НАО "Павловское ДРСУ", Павловский район</v>
          </cell>
          <cell r="C146" t="str">
            <v>Щебнемастичная асфальтобетонная смесь (ЩМА-15) с полимерной стабилизирующей добавкой</v>
          </cell>
          <cell r="D146">
            <v>5229.88</v>
          </cell>
        </row>
        <row r="147">
          <cell r="B147" t="str">
            <v>НАО "Павловское ДРСУ", Павловский район</v>
          </cell>
          <cell r="C147" t="str">
            <v>Холодная, плотная, мелкозернистая, тип Бх, марка II</v>
          </cell>
          <cell r="D147">
            <v>4814.1400000000003</v>
          </cell>
        </row>
        <row r="148">
          <cell r="B148" t="str">
            <v>НАО "Крымское ДРСУ", Крымский район</v>
          </cell>
          <cell r="C148" t="str">
            <v>Горячая, пористая, крупнозернистая, марка II</v>
          </cell>
          <cell r="D148">
            <v>3140.79</v>
          </cell>
        </row>
        <row r="149">
          <cell r="B149" t="str">
            <v>НАО "Крымское ДРСУ", Крымский район</v>
          </cell>
          <cell r="C149" t="str">
            <v>Горячая, плотная, мелкозернистая, тип Б, марка II (для выравнивающего слоя)</v>
          </cell>
          <cell r="D149">
            <v>3749.82</v>
          </cell>
        </row>
        <row r="150">
          <cell r="B150" t="str">
            <v>НАО "Крымское ДРСУ", Крымский район</v>
          </cell>
          <cell r="C150" t="str">
            <v>Горячая, плотная, мелко и крупнозернистая, тип Б, марка II</v>
          </cell>
          <cell r="D150">
            <v>3727.72</v>
          </cell>
        </row>
        <row r="151">
          <cell r="B151" t="str">
            <v>НАО "Крымское ДРСУ", Крымский район</v>
          </cell>
          <cell r="C151" t="str">
            <v>Горячая, плотная, мелкозернистая, тип Г, марка II</v>
          </cell>
          <cell r="D151">
            <v>4353.96</v>
          </cell>
        </row>
        <row r="152">
          <cell r="B152" t="str">
            <v>НАО "Крымское ДРСУ", Крымский район</v>
          </cell>
          <cell r="C152" t="str">
            <v>Черный щебень для горячей укладки, фр. 10-15</v>
          </cell>
          <cell r="D152">
            <v>2613.0100000000002</v>
          </cell>
        </row>
        <row r="153">
          <cell r="B153" t="str">
            <v>НАО "Крымское ДРСУ", Крымский район</v>
          </cell>
          <cell r="C153" t="str">
            <v>Щебнемастичная асфальтобетонная смесь (ЩМА-15)</v>
          </cell>
          <cell r="D153">
            <v>4710.66</v>
          </cell>
        </row>
        <row r="154">
          <cell r="B154" t="str">
            <v>НАО "Крымское ДРСУ", Крымский район</v>
          </cell>
          <cell r="C154" t="str">
            <v>Щебнемастичная асфальтобетонная смесь (ЩМА-15) с полимерной стабилизирующей добавкой</v>
          </cell>
          <cell r="D154">
            <v>5146.2299999999996</v>
          </cell>
        </row>
        <row r="155">
          <cell r="B155" t="str">
            <v>НАО "Крымское ДРСУ", Крымский район</v>
          </cell>
          <cell r="C155" t="str">
            <v>Холодная, плотная, мелкозернистая, тип Бх, марка II</v>
          </cell>
          <cell r="D155">
            <v>4788.47</v>
          </cell>
        </row>
        <row r="156">
          <cell r="B156" t="str">
            <v>НАО "Лабинское ДРСУ", Курганинский район</v>
          </cell>
          <cell r="C156" t="str">
            <v>Горячая, пористая, крупнозернистая, марка II</v>
          </cell>
          <cell r="D156">
            <v>2802.75</v>
          </cell>
        </row>
        <row r="157">
          <cell r="B157" t="str">
            <v>НАО "Лабинское ДРСУ", Курганинский район</v>
          </cell>
          <cell r="C157" t="str">
            <v>Горячая, плотная, мелкозернистая, тип Б, марка II (для выравнивающего слоя)</v>
          </cell>
          <cell r="D157">
            <v>3629.94</v>
          </cell>
        </row>
        <row r="158">
          <cell r="B158" t="str">
            <v>НАО "Лабинское ДРСУ", Курганинский район</v>
          </cell>
          <cell r="C158" t="str">
            <v>Горячая, плотная, мелко и крупнозернистая, тип Б, марка II</v>
          </cell>
          <cell r="D158">
            <v>3559.06</v>
          </cell>
        </row>
        <row r="159">
          <cell r="B159" t="str">
            <v>НАО "Лабинское ДРСУ", Курганинский район</v>
          </cell>
          <cell r="C159" t="str">
            <v>Горячая, плотная, мелкозернистая, тип Г, марка II</v>
          </cell>
          <cell r="D159">
            <v>4049.53</v>
          </cell>
        </row>
        <row r="160">
          <cell r="B160" t="str">
            <v>НАО "Лабинское ДРСУ", Курганинский район</v>
          </cell>
          <cell r="C160" t="str">
            <v>Черный щебень для горячей укладки, фр. 10-15</v>
          </cell>
          <cell r="D160">
            <v>2201.7800000000002</v>
          </cell>
        </row>
        <row r="161">
          <cell r="B161" t="str">
            <v>НАО "Лабинское ДРСУ", Курганинский район</v>
          </cell>
          <cell r="C161" t="str">
            <v>Щебнемастичная асфальтобетонная смесь (ЩМА-15)</v>
          </cell>
          <cell r="D161">
            <v>4594.7299999999996</v>
          </cell>
        </row>
        <row r="162">
          <cell r="B162" t="str">
            <v>НАО "Лабинское ДРСУ", Курганинский район</v>
          </cell>
          <cell r="C162" t="str">
            <v>Щебнемастичная асфальтобетонная смесь (ЩМА-15) с полимерной стабилизирующей добавкой</v>
          </cell>
          <cell r="D162">
            <v>5031.76</v>
          </cell>
        </row>
        <row r="163">
          <cell r="B163" t="str">
            <v>НАО "Лабинское ДРСУ", Курганинский район</v>
          </cell>
          <cell r="C163" t="str">
            <v>Холодная, плотная, мелкозернистая, тип Бх, марка II</v>
          </cell>
          <cell r="D163">
            <v>4563.67</v>
          </cell>
        </row>
        <row r="164">
          <cell r="B164" t="str">
            <v>НАО "Ленинградское ДРСУ", Ленинградский район</v>
          </cell>
          <cell r="C164" t="str">
            <v>Горячая, пористая, крупнозернистая, марка II</v>
          </cell>
          <cell r="D164">
            <v>3180.59</v>
          </cell>
        </row>
        <row r="165">
          <cell r="B165" t="str">
            <v>НАО "Ленинградское ДРСУ", Ленинградский район</v>
          </cell>
          <cell r="C165" t="str">
            <v>Горячая, плотная, мелкозернистая, тип Б, марка II (для выравнивающего слоя)</v>
          </cell>
          <cell r="D165">
            <v>3839.49</v>
          </cell>
        </row>
        <row r="166">
          <cell r="B166" t="str">
            <v>НАО "Ленинградское ДРСУ", Ленинградский район</v>
          </cell>
          <cell r="C166" t="str">
            <v>Горячая, плотная, мелко и крупнозернистая, тип Б, марка II</v>
          </cell>
          <cell r="D166">
            <v>3805.42</v>
          </cell>
        </row>
        <row r="167">
          <cell r="B167" t="str">
            <v>НАО "Ленинградское ДРСУ", Ленинградский район</v>
          </cell>
          <cell r="C167" t="str">
            <v>Горячая, плотная, мелкозернистая, тип Г, марка II</v>
          </cell>
          <cell r="D167">
            <v>4383.33</v>
          </cell>
        </row>
        <row r="168">
          <cell r="B168" t="str">
            <v>НАО "Ленинградское ДРСУ", Ленинградский район</v>
          </cell>
          <cell r="C168" t="str">
            <v>Черный щебень для горячей укладки, фр. 10-15</v>
          </cell>
          <cell r="D168">
            <v>2700.64</v>
          </cell>
        </row>
        <row r="169">
          <cell r="B169" t="str">
            <v>НАО "Ленинградское ДРСУ", Ленинградский район</v>
          </cell>
          <cell r="C169" t="str">
            <v>Щебнемастичная асфальтобетонная смесь (ЩМА-15)</v>
          </cell>
          <cell r="D169">
            <v>4858.1499999999996</v>
          </cell>
        </row>
        <row r="170">
          <cell r="B170" t="str">
            <v>НАО "Ленинградское ДРСУ", Ленинградский район</v>
          </cell>
          <cell r="C170" t="str">
            <v>Щебнемастичная асфальтобетонная смесь (ЩМА-15) с полимерной стабилизирующей добавкой</v>
          </cell>
          <cell r="D170">
            <v>5295.91</v>
          </cell>
        </row>
        <row r="171">
          <cell r="B171" t="str">
            <v>НАО "Ленинградское ДРСУ", Ленинградский район</v>
          </cell>
          <cell r="C171" t="str">
            <v>Холодная, плотная, мелкозернистая, тип Бх, марка II</v>
          </cell>
          <cell r="D171">
            <v>4898.0600000000004</v>
          </cell>
        </row>
        <row r="172">
          <cell r="B172" t="str">
            <v>ООО "Стройград"</v>
          </cell>
          <cell r="C172" t="str">
            <v>Горячая, пористая, крупнозернистая, марка II</v>
          </cell>
          <cell r="D172">
            <v>2651.44</v>
          </cell>
        </row>
        <row r="173">
          <cell r="B173" t="str">
            <v>ООО "Стройград"</v>
          </cell>
          <cell r="C173" t="str">
            <v>Горячая, плотная, мелкозернистая, тип Б, марка II (для выравнивающего слоя)</v>
          </cell>
          <cell r="D173">
            <v>3496.65</v>
          </cell>
        </row>
        <row r="174">
          <cell r="B174" t="str">
            <v>ООО "Стройград"</v>
          </cell>
          <cell r="C174" t="str">
            <v>Горячая, плотная, мелко и крупнозернистая, тип Б, марка II</v>
          </cell>
          <cell r="D174">
            <v>3435.39</v>
          </cell>
        </row>
        <row r="175">
          <cell r="B175" t="str">
            <v>ООО "Стройград"</v>
          </cell>
          <cell r="C175" t="str">
            <v>Горячая, плотная, мелкозернистая, тип Г, марка II</v>
          </cell>
          <cell r="D175">
            <v>3926.57</v>
          </cell>
        </row>
        <row r="176">
          <cell r="B176" t="str">
            <v>ООО "Стройград"</v>
          </cell>
          <cell r="C176" t="str">
            <v>Черный щебень для горячей укладки, фр. 10-15</v>
          </cell>
          <cell r="D176">
            <v>2014.26</v>
          </cell>
        </row>
        <row r="177">
          <cell r="B177" t="str">
            <v>ООО "Стройград"</v>
          </cell>
          <cell r="C177" t="str">
            <v>Щебнемастичная асфальтобетонная смесь (ЩМА-15)</v>
          </cell>
          <cell r="D177">
            <v>4470.55</v>
          </cell>
        </row>
        <row r="178">
          <cell r="B178" t="str">
            <v>ООО "Стройград"</v>
          </cell>
          <cell r="C178" t="str">
            <v>Щебнемастичная асфальтобетонная смесь (ЩМА-15) с полимерной стабилизирующей добавкой</v>
          </cell>
          <cell r="D178">
            <v>4907.92</v>
          </cell>
        </row>
        <row r="179">
          <cell r="B179" t="str">
            <v>ООО "Стройград"</v>
          </cell>
          <cell r="C179" t="str">
            <v>Холодная, плотная, мелкозернистая, тип Бх, марка II</v>
          </cell>
          <cell r="D179">
            <v>4410.7</v>
          </cell>
        </row>
        <row r="180">
          <cell r="B180" t="str">
            <v>АО "ДЭП № 115"</v>
          </cell>
          <cell r="C180" t="str">
            <v>Горячая, пористая, крупнозернистая, марка II</v>
          </cell>
          <cell r="D180">
            <v>2603.98</v>
          </cell>
        </row>
        <row r="181">
          <cell r="B181" t="str">
            <v>АО "ДЭП № 115"</v>
          </cell>
          <cell r="C181" t="str">
            <v>Горячая, плотная, мелкозернистая, тип Б, марка II (для выравнивающего слоя)</v>
          </cell>
          <cell r="D181">
            <v>3295.85</v>
          </cell>
        </row>
        <row r="182">
          <cell r="B182" t="str">
            <v>АО "ДЭП № 115"</v>
          </cell>
          <cell r="C182" t="str">
            <v>Горячая, плотная, мелко и крупнозернистая, тип Б, марка II</v>
          </cell>
          <cell r="D182">
            <v>3298.63</v>
          </cell>
        </row>
        <row r="183">
          <cell r="B183" t="str">
            <v>АО "ДЭП № 115"</v>
          </cell>
          <cell r="C183" t="str">
            <v>Горячая, плотная, мелкозернистая, тип Г, марка II</v>
          </cell>
          <cell r="D183">
            <v>3805.54</v>
          </cell>
        </row>
        <row r="184">
          <cell r="B184" t="str">
            <v>АО "ДЭП № 115"</v>
          </cell>
          <cell r="C184" t="str">
            <v>Черный щебень для горячей укладки, фр. 10-15</v>
          </cell>
          <cell r="D184">
            <v>2073.15</v>
          </cell>
        </row>
        <row r="185">
          <cell r="B185" t="str">
            <v>АО "ДЭП № 115"</v>
          </cell>
          <cell r="C185" t="str">
            <v>Щебнемастичная асфальтобетонная смесь (ЩМА-15)</v>
          </cell>
          <cell r="D185">
            <v>4404.97</v>
          </cell>
        </row>
        <row r="186">
          <cell r="B186" t="str">
            <v>АО "ДЭП № 115"</v>
          </cell>
          <cell r="C186" t="str">
            <v>Щебнемастичная асфальтобетонная смесь (ЩМА-15) с полимерной стабилизирующей добавкой</v>
          </cell>
          <cell r="D186">
            <v>4837.6000000000004</v>
          </cell>
        </row>
        <row r="187">
          <cell r="B187" t="str">
            <v>АО "ДЭП № 115"</v>
          </cell>
          <cell r="C187" t="str">
            <v>Холодная, плотная, мелкозернистая, тип Бх, марка II</v>
          </cell>
          <cell r="D187">
            <v>4369.22</v>
          </cell>
        </row>
        <row r="188">
          <cell r="B188" t="str">
            <v>ООО "Северское ДРСУ"</v>
          </cell>
          <cell r="C188" t="str">
            <v>Горячая, пористая, крупнозернистая, марка II</v>
          </cell>
          <cell r="D188">
            <v>3019.29</v>
          </cell>
        </row>
        <row r="189">
          <cell r="B189" t="str">
            <v>ООО "Северское ДРСУ"</v>
          </cell>
          <cell r="C189" t="str">
            <v>Горячая, плотная, мелко и крупнозернистая, тип А, марка II</v>
          </cell>
          <cell r="D189">
            <v>3513.42</v>
          </cell>
        </row>
        <row r="190">
          <cell r="B190" t="str">
            <v>ООО "Северское ДРСУ"</v>
          </cell>
          <cell r="C190" t="str">
            <v>Горячая, плотная, мелкозернистая, тип Б, марка II (для выравнивающего слоя)</v>
          </cell>
          <cell r="D190">
            <v>3623.13</v>
          </cell>
        </row>
        <row r="191">
          <cell r="B191" t="str">
            <v>ООО "Северское ДРСУ"</v>
          </cell>
          <cell r="C191" t="str">
            <v>Горячая, плотная, мелко и крупнозернистая, тип Б, марка II</v>
          </cell>
          <cell r="D191">
            <v>3599.65</v>
          </cell>
        </row>
        <row r="192">
          <cell r="B192" t="str">
            <v>ООО "Северское ДРСУ"</v>
          </cell>
          <cell r="C192" t="str">
            <v>Горячая, плотная, мелкозернистая, тип Г, марка II</v>
          </cell>
          <cell r="D192">
            <v>4115.22</v>
          </cell>
        </row>
        <row r="193">
          <cell r="B193" t="str">
            <v>ООО "Северское ДРСУ"</v>
          </cell>
          <cell r="C193" t="str">
            <v>Черный щебень для горячей укладки, фр. 10-15</v>
          </cell>
          <cell r="D193">
            <v>2535.12</v>
          </cell>
        </row>
        <row r="194">
          <cell r="B194" t="str">
            <v>ООО "Северское ДРСУ"</v>
          </cell>
          <cell r="C194" t="str">
            <v>Щебнемастичная асфальтобетонная смесь (ЩМА-15)</v>
          </cell>
          <cell r="D194">
            <v>4537.62</v>
          </cell>
        </row>
        <row r="195">
          <cell r="B195" t="str">
            <v>ООО "Северское ДРСУ"</v>
          </cell>
          <cell r="C195" t="str">
            <v>Щебнемастичная асфальтобетонная смесь (ЩМА-15) с полимерной стабилизирующей добавкой</v>
          </cell>
          <cell r="D195">
            <v>4973.49</v>
          </cell>
        </row>
        <row r="196">
          <cell r="B196" t="str">
            <v>ООО "Северское ДРСУ"</v>
          </cell>
          <cell r="C196" t="str">
            <v>Холодная, плотная, мелкозернистая, тип Бх, марка II</v>
          </cell>
          <cell r="D196">
            <v>4701.24</v>
          </cell>
        </row>
        <row r="197">
          <cell r="B197" t="str">
            <v>НАО "Отрадненское ДРСУ"</v>
          </cell>
          <cell r="C197" t="str">
            <v>Горячая, пористая, крупнозернистая, марка II</v>
          </cell>
          <cell r="D197">
            <v>2792.63</v>
          </cell>
        </row>
        <row r="198">
          <cell r="B198" t="str">
            <v>НАО "Отрадненское ДРСУ"</v>
          </cell>
          <cell r="C198" t="str">
            <v>Горячая, плотная, мелкозернистая, тип Б, марка II (для выравнивающего слоя)</v>
          </cell>
          <cell r="D198">
            <v>3573.18</v>
          </cell>
        </row>
        <row r="199">
          <cell r="B199" t="str">
            <v>НАО "Отрадненское ДРСУ"</v>
          </cell>
          <cell r="C199" t="str">
            <v>Горячая, плотная, мелко и крупнозернистая, тип Б, марка II</v>
          </cell>
          <cell r="D199">
            <v>3504.98</v>
          </cell>
        </row>
        <row r="200">
          <cell r="B200" t="str">
            <v>НАО "Отрадненское ДРСУ"</v>
          </cell>
          <cell r="C200" t="str">
            <v>Горячая, плотная, мелкозернистая, тип Г, марка II</v>
          </cell>
          <cell r="D200">
            <v>3917.32</v>
          </cell>
        </row>
        <row r="201">
          <cell r="B201" t="str">
            <v>НАО "Отрадненское ДРСУ"</v>
          </cell>
          <cell r="C201" t="str">
            <v>Черный щебень для горячей укладки, фр. 10-15</v>
          </cell>
          <cell r="D201">
            <v>2255.85</v>
          </cell>
        </row>
        <row r="202">
          <cell r="B202" t="str">
            <v>НАО "Отрадненское ДРСУ"</v>
          </cell>
          <cell r="C202" t="str">
            <v>Щебнемастичная асфальтобетонная смесь (ЩМА-15)</v>
          </cell>
          <cell r="D202">
            <v>4437.76</v>
          </cell>
        </row>
        <row r="203">
          <cell r="B203" t="str">
            <v>НАО "Отрадненское ДРСУ"</v>
          </cell>
          <cell r="C203" t="str">
            <v>Щебнемастичная асфальтобетонная смесь (ЩМА-15) с полимерной стабилизирующей добавкой</v>
          </cell>
          <cell r="D203">
            <v>5013.74</v>
          </cell>
        </row>
        <row r="204">
          <cell r="B204" t="str">
            <v>НАО "Отрадненское ДРСУ"</v>
          </cell>
          <cell r="C204" t="str">
            <v>Холодная, плотная, мелкозернистая, тип Бх, марка II</v>
          </cell>
          <cell r="D204">
            <v>4519.28</v>
          </cell>
        </row>
        <row r="205">
          <cell r="B205" t="str">
            <v>ООО "АНТ"</v>
          </cell>
          <cell r="C205" t="str">
            <v>Горячая, пористая, крупнозернистая, марка II</v>
          </cell>
          <cell r="D205">
            <v>3168.16</v>
          </cell>
        </row>
        <row r="206">
          <cell r="B206" t="str">
            <v>ООО "АНТ"</v>
          </cell>
          <cell r="C206" t="str">
            <v>Горячая, плотная, мелко и крупнозернистая, тип А, марка II</v>
          </cell>
          <cell r="D206">
            <v>3684.66</v>
          </cell>
        </row>
        <row r="207">
          <cell r="B207" t="str">
            <v>ООО "АНТ"</v>
          </cell>
          <cell r="C207" t="str">
            <v>Горячая, плотная, мелкозернистая, тип Б, марка II (для выравнивающего слоя)</v>
          </cell>
          <cell r="D207">
            <v>3799.65</v>
          </cell>
        </row>
        <row r="208">
          <cell r="B208" t="str">
            <v>ООО "АНТ"</v>
          </cell>
          <cell r="C208" t="str">
            <v>Горячая, плотная, мелко и крупнозернистая, тип Б, марка II</v>
          </cell>
          <cell r="D208">
            <v>3774.67</v>
          </cell>
        </row>
        <row r="209">
          <cell r="B209" t="str">
            <v>ООО "АНТ"</v>
          </cell>
          <cell r="C209" t="str">
            <v>Горячая, плотная, мелкозернистая, тип Г, марка II</v>
          </cell>
          <cell r="D209">
            <v>4306.16</v>
          </cell>
        </row>
        <row r="210">
          <cell r="B210" t="str">
            <v>ООО "АНТ"</v>
          </cell>
          <cell r="C210" t="str">
            <v>Черный щебень для горячей укладки, фр. 10-15</v>
          </cell>
          <cell r="D210">
            <v>2660.56</v>
          </cell>
        </row>
        <row r="211">
          <cell r="B211" t="str">
            <v>ООО "АНТ"</v>
          </cell>
          <cell r="C211" t="str">
            <v>Щебнемастичная асфальтобетонная смесь (ЩМА-15)</v>
          </cell>
          <cell r="D211">
            <v>4768.7</v>
          </cell>
        </row>
        <row r="212">
          <cell r="B212" t="str">
            <v>ООО "АНТ"</v>
          </cell>
          <cell r="C212" t="str">
            <v>Щебнемастичная асфальтобетонная смесь (ЩМА-15) с полимерной стабилизирующей добавкой</v>
          </cell>
          <cell r="D212">
            <v>5204.99</v>
          </cell>
        </row>
        <row r="213">
          <cell r="B213" t="str">
            <v>ООО "АНТ"</v>
          </cell>
          <cell r="C213" t="str">
            <v>Холодная, плотная, мелкозернистая, тип Бх, марка II</v>
          </cell>
          <cell r="D213">
            <v>4870.71</v>
          </cell>
        </row>
        <row r="214">
          <cell r="B214" t="str">
            <v>НАО "Славянское ДРСУ"</v>
          </cell>
          <cell r="C214" t="str">
            <v>Горячая, пористая, крупнозернистая, марка II</v>
          </cell>
          <cell r="D214">
            <v>3177.06</v>
          </cell>
        </row>
        <row r="215">
          <cell r="B215" t="str">
            <v>НАО "Славянское ДРСУ"</v>
          </cell>
          <cell r="C215" t="str">
            <v>Горячая, плотная, мелкозернистая, тип Б, марка II (для выравнивающего слоя)</v>
          </cell>
          <cell r="D215">
            <v>3874.98</v>
          </cell>
        </row>
        <row r="216">
          <cell r="B216" t="str">
            <v>НАО "Славянское ДРСУ"</v>
          </cell>
          <cell r="C216" t="str">
            <v>Горячая, плотная, мелко и крупнозернистая, тип Б, марка II</v>
          </cell>
          <cell r="D216">
            <v>3718.18</v>
          </cell>
        </row>
        <row r="217">
          <cell r="B217" t="str">
            <v>НАО "Славянское ДРСУ"</v>
          </cell>
          <cell r="C217" t="str">
            <v>Горячая, плотная, мелко и крупнозернистая, тип А, марка II</v>
          </cell>
          <cell r="D217">
            <v>3780.85</v>
          </cell>
        </row>
        <row r="218">
          <cell r="B218" t="str">
            <v>НАО "Славянское ДРСУ"</v>
          </cell>
          <cell r="C218" t="str">
            <v>Горячая, плотная, мелкозернистая, тип Г, марка II</v>
          </cell>
          <cell r="D218">
            <v>4437.1499999999996</v>
          </cell>
        </row>
        <row r="219">
          <cell r="B219" t="str">
            <v>НАО "Славянское ДРСУ"</v>
          </cell>
          <cell r="C219" t="str">
            <v>Черный щебень для горячей укладки, фр. 10-15</v>
          </cell>
          <cell r="D219">
            <v>2677.81</v>
          </cell>
        </row>
        <row r="220">
          <cell r="B220" t="str">
            <v>НАО "Славянское ДРСУ"</v>
          </cell>
          <cell r="C220" t="str">
            <v>Щебнемастичная асфальтобетонная смесь (ЩМА-15)</v>
          </cell>
          <cell r="D220">
            <v>4814.43</v>
          </cell>
        </row>
        <row r="221">
          <cell r="B221" t="str">
            <v>НАО "Славянское ДРСУ"</v>
          </cell>
          <cell r="C221" t="str">
            <v>Щебнемастичная асфальтобетонная смесь (ЩМА-15) с полимерной стабилизирующей добавкой</v>
          </cell>
          <cell r="D221">
            <v>5148.9799999999996</v>
          </cell>
        </row>
        <row r="222">
          <cell r="B222" t="str">
            <v>НАО "Славянское ДРСУ"</v>
          </cell>
          <cell r="C222" t="str">
            <v>Холодная, плотная, мелкозернистая, тип Бх, марка II</v>
          </cell>
          <cell r="D222">
            <v>4830.24</v>
          </cell>
        </row>
        <row r="223">
          <cell r="B223" t="str">
            <v>НАО "Ейское ДСУ №2", Староминский район</v>
          </cell>
          <cell r="C223" t="str">
            <v>Горячая, пористая, крупнозернистая, марка II</v>
          </cell>
          <cell r="D223">
            <v>3234.11</v>
          </cell>
        </row>
        <row r="224">
          <cell r="B224" t="str">
            <v>НАО "Ейское ДСУ №2", Староминский район</v>
          </cell>
          <cell r="C224" t="str">
            <v>Горячая, плотная, мелкозернистая, тип Б, марка II (для выравнивающего слоя)</v>
          </cell>
          <cell r="D224">
            <v>3884.17</v>
          </cell>
        </row>
        <row r="225">
          <cell r="B225" t="str">
            <v>НАО "Ейское ДСУ №2", Староминский район</v>
          </cell>
          <cell r="C225" t="str">
            <v>Горячая, плотная, мелко и крупнозернистая, тип Б, марка II</v>
          </cell>
          <cell r="D225">
            <v>3850.98</v>
          </cell>
        </row>
        <row r="226">
          <cell r="B226" t="str">
            <v>НАО "Ейское ДСУ №2", Староминский район</v>
          </cell>
          <cell r="C226" t="str">
            <v>Горячая, плотная, мелкозернистая, тип Г, марка II</v>
          </cell>
          <cell r="D226">
            <v>4522.51</v>
          </cell>
        </row>
        <row r="227">
          <cell r="B227" t="str">
            <v>НАО "Ейское ДСУ №2", Староминский район</v>
          </cell>
          <cell r="C227" t="str">
            <v>Черный щебень для горячей укладки, фр. 10-15</v>
          </cell>
          <cell r="D227">
            <v>2707.77</v>
          </cell>
        </row>
        <row r="228">
          <cell r="B228" t="str">
            <v>НАО "Ейское ДСУ №2", Староминский район</v>
          </cell>
          <cell r="C228" t="str">
            <v>Щебнемастичная асфальтобетонная смесь (ЩМА-15)</v>
          </cell>
          <cell r="D228">
            <v>4866.76</v>
          </cell>
        </row>
        <row r="229">
          <cell r="B229" t="str">
            <v>НАО "Ейское ДСУ №2", Староминский район</v>
          </cell>
          <cell r="C229" t="str">
            <v>Щебнемастичная асфальтобетонная смесь (ЩМА-15) с полимерной стабилизирующей добавкой</v>
          </cell>
          <cell r="D229">
            <v>5304.94</v>
          </cell>
        </row>
        <row r="230">
          <cell r="B230" t="str">
            <v>НАО "Ейское ДСУ №2", Староминский район</v>
          </cell>
          <cell r="C230" t="str">
            <v>Холодная, плотная, мелкозернистая, тип Бх, марка II</v>
          </cell>
          <cell r="D230">
            <v>4955.99</v>
          </cell>
        </row>
        <row r="231">
          <cell r="B231" t="str">
            <v>АО "ДСУ-7", ст.Тбилисская</v>
          </cell>
          <cell r="C231" t="str">
            <v>Горячая, пористая, крупнозернистая, марка II</v>
          </cell>
          <cell r="D231">
            <v>2884.47</v>
          </cell>
        </row>
        <row r="232">
          <cell r="B232" t="str">
            <v>АО "ДСУ-7", ст.Тбилисская</v>
          </cell>
          <cell r="C232" t="str">
            <v>Горячая, плотная, мелкозернистая, тип Б, марка II (для выравнивающего слоя)</v>
          </cell>
          <cell r="D232">
            <v>3633.09</v>
          </cell>
        </row>
        <row r="233">
          <cell r="B233" t="str">
            <v>АО "ДСУ-7", ст.Тбилисская</v>
          </cell>
          <cell r="C233" t="str">
            <v>Горячая, плотная, мелко и крупнозернистая, тип Б, марка II</v>
          </cell>
          <cell r="D233">
            <v>3580.16</v>
          </cell>
        </row>
        <row r="234">
          <cell r="B234" t="str">
            <v>АО "ДСУ-7", ст.Тбилисская</v>
          </cell>
          <cell r="C234" t="str">
            <v>Горячая, плотная, мелкозернистая, тип Г, марка II</v>
          </cell>
          <cell r="D234">
            <v>4098.9799999999996</v>
          </cell>
        </row>
        <row r="235">
          <cell r="B235" t="str">
            <v>АО "ДСУ-7", ст.Тбилисская</v>
          </cell>
          <cell r="C235" t="str">
            <v>Черный щебень для горячей укладки, фр. 10-15</v>
          </cell>
          <cell r="D235">
            <v>2430.2600000000002</v>
          </cell>
        </row>
        <row r="236">
          <cell r="B236" t="str">
            <v>АО "ДСУ-7", ст.Тбилисская</v>
          </cell>
          <cell r="C236" t="str">
            <v>Щебнемастичная асфальтобетонная смесь (ЩМА-15)</v>
          </cell>
          <cell r="D236">
            <v>4699.7299999999996</v>
          </cell>
        </row>
        <row r="237">
          <cell r="B237" t="str">
            <v>АО "ДСУ-7", ст.Тбилисская</v>
          </cell>
          <cell r="C237" t="str">
            <v>Щебнемастичная асфальтобетонная смесь (ЩМА-15) с полимерной стабилизирующей добавкой</v>
          </cell>
          <cell r="D237">
            <v>5136.33</v>
          </cell>
        </row>
        <row r="238">
          <cell r="B238" t="str">
            <v>АО "ДСУ-7", ст.Тбилисская</v>
          </cell>
          <cell r="C238" t="str">
            <v>Холодная, плотная, мелкозернистая, тип Бх, марка II</v>
          </cell>
          <cell r="D238">
            <v>4679.5</v>
          </cell>
        </row>
        <row r="239">
          <cell r="B239" t="str">
            <v>НАО "Темрюкское ДРСУ"</v>
          </cell>
          <cell r="C239" t="str">
            <v>Горячая, пористая, крупнозернистая, марка II</v>
          </cell>
          <cell r="D239">
            <v>3272.05</v>
          </cell>
        </row>
        <row r="240">
          <cell r="B240" t="str">
            <v>НАО "Темрюкское ДРСУ"</v>
          </cell>
          <cell r="C240" t="str">
            <v>Горячая, плотная, мелкозернистая, тип Б, марка II (для выравнивающего слоя)</v>
          </cell>
          <cell r="D240">
            <v>3801.99</v>
          </cell>
        </row>
        <row r="241">
          <cell r="B241" t="str">
            <v>НАО "Темрюкское ДРСУ"</v>
          </cell>
          <cell r="C241" t="str">
            <v>Горячая, плотная, мелко и крупнозернистая, тип А, марка II</v>
          </cell>
          <cell r="D241">
            <v>3917.74</v>
          </cell>
        </row>
        <row r="242">
          <cell r="B242" t="str">
            <v>НАО "Темрюкское ДРСУ"</v>
          </cell>
          <cell r="C242" t="str">
            <v>Горячая, плотная, мелко и крупнозернистая, тип Б, марка II</v>
          </cell>
          <cell r="D242">
            <v>3804.66</v>
          </cell>
        </row>
        <row r="243">
          <cell r="B243" t="str">
            <v>НАО "Темрюкское ДРСУ"</v>
          </cell>
          <cell r="C243" t="str">
            <v>Горячая, плотная, мелкозернистая, тип Г, марка II</v>
          </cell>
          <cell r="D243">
            <v>4390.3500000000004</v>
          </cell>
        </row>
        <row r="244">
          <cell r="B244" t="str">
            <v>НАО "Темрюкское ДРСУ"</v>
          </cell>
          <cell r="C244" t="str">
            <v>Черный щебень для горячей укладки, фр. 10-15</v>
          </cell>
          <cell r="D244">
            <v>2769.86</v>
          </cell>
        </row>
        <row r="245">
          <cell r="B245" t="str">
            <v>НАО "Темрюкское ДРСУ"</v>
          </cell>
          <cell r="C245" t="str">
            <v>Щебнемастичная асфальтобетонная смесь (ЩМА-15)</v>
          </cell>
          <cell r="D245">
            <v>4840.3500000000004</v>
          </cell>
        </row>
        <row r="246">
          <cell r="B246" t="str">
            <v>НАО "Темрюкское ДРСУ"</v>
          </cell>
          <cell r="C246" t="str">
            <v>Щебнемастичная асфальтобетонная смесь (ЩМА-15) с полимерной стабилизирующей добавкой</v>
          </cell>
          <cell r="D246">
            <v>5227.6400000000003</v>
          </cell>
        </row>
        <row r="247">
          <cell r="B247" t="str">
            <v>НАО "Темрюкское ДРСУ"</v>
          </cell>
          <cell r="C247" t="str">
            <v>Холодная, плотная, мелкозернистая, тип Бх, марка II</v>
          </cell>
          <cell r="D247">
            <v>4947.7</v>
          </cell>
        </row>
        <row r="248">
          <cell r="B248" t="str">
            <v>НАО "Тимашевское ДРСУ"</v>
          </cell>
          <cell r="C248" t="str">
            <v>Горячая, пористая, крупнозернистая, марка II</v>
          </cell>
          <cell r="D248">
            <v>3064.39</v>
          </cell>
        </row>
        <row r="249">
          <cell r="B249" t="str">
            <v>НАО "Тимашевское ДРСУ"</v>
          </cell>
          <cell r="C249" t="str">
            <v>Горячая, плотная, мелкозернистая, тип Б, марка II (для выравнивающего слоя)</v>
          </cell>
          <cell r="D249">
            <v>3724.07</v>
          </cell>
        </row>
        <row r="250">
          <cell r="B250" t="str">
            <v>НАО "Тимашевское ДРСУ"</v>
          </cell>
          <cell r="C250" t="str">
            <v>Горячая, плотная, мелко и крупнозернистая, тип Б, марка II</v>
          </cell>
          <cell r="D250">
            <v>3683.54</v>
          </cell>
        </row>
        <row r="251">
          <cell r="B251" t="str">
            <v>НАО "Тимашевское ДРСУ"</v>
          </cell>
          <cell r="C251" t="str">
            <v>Горячая, плотная, мелкозернистая, тип Г, марка II</v>
          </cell>
          <cell r="D251">
            <v>4186.04</v>
          </cell>
        </row>
        <row r="252">
          <cell r="B252" t="str">
            <v>НАО "Тимашевское ДРСУ"</v>
          </cell>
          <cell r="C252" t="str">
            <v>Черный щебень для горячей укладки, фр. 10-15</v>
          </cell>
          <cell r="D252">
            <v>2535.42</v>
          </cell>
        </row>
        <row r="253">
          <cell r="B253" t="str">
            <v>НАО "Тимашевское ДРСУ"</v>
          </cell>
          <cell r="C253" t="str">
            <v>Щебнемастичная асфальтобетонная смесь (ЩМА-15)</v>
          </cell>
          <cell r="D253">
            <v>4611.49</v>
          </cell>
        </row>
        <row r="254">
          <cell r="B254" t="str">
            <v>НАО "Тимашевское ДРСУ"</v>
          </cell>
          <cell r="C254" t="str">
            <v>Щебнемастичная асфальтобетонная смесь (ЩМА-15) с полимерной стабилизирующей добавкой</v>
          </cell>
          <cell r="D254">
            <v>5029.7</v>
          </cell>
        </row>
        <row r="255">
          <cell r="B255" t="str">
            <v>НАО "Тимашевское ДРСУ"</v>
          </cell>
          <cell r="C255" t="str">
            <v>Холодная, плотная, мелкозернистая, тип Бх, марка II</v>
          </cell>
          <cell r="D255">
            <v>4710.97</v>
          </cell>
        </row>
        <row r="256">
          <cell r="B256" t="str">
            <v>ООО "Стройспектр"</v>
          </cell>
          <cell r="C256" t="str">
            <v>Горячая, пористая, крупнозернистая, марка II</v>
          </cell>
          <cell r="D256">
            <v>2989.77</v>
          </cell>
        </row>
        <row r="257">
          <cell r="B257" t="str">
            <v>ООО "Стройспектр"</v>
          </cell>
          <cell r="C257" t="str">
            <v>Горячая, плотная, мелкозернистая, тип Б, марка II (для выравнивающего слоя)</v>
          </cell>
          <cell r="D257">
            <v>3677.87</v>
          </cell>
        </row>
        <row r="258">
          <cell r="B258" t="str">
            <v>ООО "Стройспектр"</v>
          </cell>
          <cell r="C258" t="str">
            <v>Горячая, плотная, мелко и крупнозернистая, тип Б, марка II</v>
          </cell>
          <cell r="D258">
            <v>3681.6</v>
          </cell>
        </row>
        <row r="259">
          <cell r="B259" t="str">
            <v>ООО "Стройспектр"</v>
          </cell>
          <cell r="C259" t="str">
            <v>Горячая, плотная, мелкозернистая, тип Г, марка II</v>
          </cell>
          <cell r="D259">
            <v>4209.3500000000004</v>
          </cell>
        </row>
        <row r="260">
          <cell r="B260" t="str">
            <v>ООО "Стройспектр"</v>
          </cell>
          <cell r="C260" t="str">
            <v>Черный щебень для горячей укладки, фр. 10-15</v>
          </cell>
          <cell r="D260">
            <v>2558.65</v>
          </cell>
        </row>
        <row r="261">
          <cell r="B261" t="str">
            <v>ООО "Стройспектр"</v>
          </cell>
          <cell r="C261" t="str">
            <v>Щебнемастичная асфальтобетонная смесь (ЩМА-15)</v>
          </cell>
          <cell r="D261">
            <v>4726.6899999999996</v>
          </cell>
        </row>
        <row r="262">
          <cell r="B262" t="str">
            <v>ООО "Стройспектр"</v>
          </cell>
          <cell r="C262" t="str">
            <v>Щебнемастичная асфальтобетонная смесь (ЩМА-15) с полимерной стабилизирующей добавкой</v>
          </cell>
          <cell r="D262">
            <v>5185.58</v>
          </cell>
        </row>
        <row r="263">
          <cell r="B263" t="str">
            <v>ООО "Стройспектр"</v>
          </cell>
          <cell r="C263" t="str">
            <v>Холодная, плотная, мелкозернистая, тип Бх, марка II</v>
          </cell>
          <cell r="D263">
            <v>4746.8900000000003</v>
          </cell>
        </row>
        <row r="264">
          <cell r="B264" t="str">
            <v>ООО "Усть-Лабинское ДРСУ"</v>
          </cell>
          <cell r="C264" t="str">
            <v>Горячая, пористая, крупнозернистая, марка II</v>
          </cell>
          <cell r="D264">
            <v>2881.08</v>
          </cell>
        </row>
        <row r="265">
          <cell r="B265" t="str">
            <v>ООО "Усть-Лабинское ДРСУ"</v>
          </cell>
          <cell r="C265" t="str">
            <v>Горячая, плотная, мелкозернистая, тип Б, марка II (для выравнивающего слоя)</v>
          </cell>
          <cell r="D265">
            <v>3768.78</v>
          </cell>
        </row>
        <row r="266">
          <cell r="B266" t="str">
            <v>ООО "Усть-Лабинское ДРСУ"</v>
          </cell>
          <cell r="C266" t="str">
            <v>Горячая, плотная, мелко и крупнозернистая, тип Б, марка II</v>
          </cell>
          <cell r="D266">
            <v>3649.56</v>
          </cell>
        </row>
        <row r="267">
          <cell r="B267" t="str">
            <v>ООО "Усть-Лабинское ДРСУ"</v>
          </cell>
          <cell r="C267" t="str">
            <v>Горячая, плотная, мелкозернистая, тип Г, марка II</v>
          </cell>
          <cell r="D267">
            <v>4192.6000000000004</v>
          </cell>
        </row>
        <row r="268">
          <cell r="B268" t="str">
            <v>ООО "Усть-Лабинское ДРСУ"</v>
          </cell>
          <cell r="C268" t="str">
            <v>Черный щебень для горячей укладки, фр. 10-15</v>
          </cell>
          <cell r="D268">
            <v>2291.7399999999998</v>
          </cell>
        </row>
        <row r="269">
          <cell r="B269" t="str">
            <v>ООО "Усть-Лабинское ДРСУ"</v>
          </cell>
          <cell r="C269" t="str">
            <v>Щебнемастичная асфальтобетонная смесь (ЩМА-15)</v>
          </cell>
          <cell r="D269">
            <v>4534.21</v>
          </cell>
        </row>
        <row r="270">
          <cell r="B270" t="str">
            <v>ООО "Усть-Лабинское ДРСУ"</v>
          </cell>
          <cell r="C270" t="str">
            <v>Щебнемастичная асфальтобетонная смесь (ЩМА-15) с полимерной стабилизирующей добавкой</v>
          </cell>
          <cell r="D270">
            <v>4825.2299999999996</v>
          </cell>
        </row>
        <row r="271">
          <cell r="B271" t="str">
            <v>ООО "Усть-Лабинское ДРСУ"</v>
          </cell>
          <cell r="C271" t="str">
            <v>Холодная, плотная, мелкозернистая, тип Бх, марка II</v>
          </cell>
          <cell r="D271">
            <v>4576.74</v>
          </cell>
        </row>
      </sheetData>
      <sheetData sheetId="22">
        <row r="1">
          <cell r="A1" t="str">
            <v>Поставщик а.б.</v>
          </cell>
          <cell r="B1" t="str">
            <v>Абинский</v>
          </cell>
          <cell r="C1" t="str">
            <v>Апшеронский (Лаго-Наки)</v>
          </cell>
          <cell r="D1" t="str">
            <v>Апшеронский</v>
          </cell>
          <cell r="E1" t="str">
            <v>Белоглинский</v>
          </cell>
          <cell r="F1" t="str">
            <v>Белореченский</v>
          </cell>
          <cell r="G1" t="str">
            <v>Брюховецкий</v>
          </cell>
          <cell r="H1" t="str">
            <v>Выселковский</v>
          </cell>
          <cell r="I1" t="str">
            <v>г.Анапа</v>
          </cell>
          <cell r="J1" t="str">
            <v>г.Армавир</v>
          </cell>
          <cell r="K1" t="str">
            <v>г.Геленджик</v>
          </cell>
          <cell r="L1" t="str">
            <v>г.Горячий Ключ</v>
          </cell>
          <cell r="M1" t="str">
            <v>г.Краснодар</v>
          </cell>
          <cell r="N1" t="str">
            <v>г.Новороссийск</v>
          </cell>
          <cell r="O1" t="str">
            <v>г.Сочи</v>
          </cell>
          <cell r="P1" t="str">
            <v>Гулькевичский</v>
          </cell>
          <cell r="Q1" t="str">
            <v>Динской</v>
          </cell>
          <cell r="R1" t="str">
            <v>Ейский</v>
          </cell>
          <cell r="S1" t="str">
            <v>Кавказский</v>
          </cell>
          <cell r="T1" t="str">
            <v>Калининский</v>
          </cell>
          <cell r="U1" t="str">
            <v>Каневский</v>
          </cell>
          <cell r="V1" t="str">
            <v>Кореновский</v>
          </cell>
          <cell r="W1" t="str">
            <v>Красноармейский</v>
          </cell>
          <cell r="X1" t="str">
            <v>Крыловский</v>
          </cell>
          <cell r="Y1" t="str">
            <v>Крымский</v>
          </cell>
          <cell r="Z1" t="str">
            <v>Курганинский</v>
          </cell>
          <cell r="AA1" t="str">
            <v>Кущевский</v>
          </cell>
          <cell r="AB1" t="str">
            <v>Лабинский</v>
          </cell>
          <cell r="AC1" t="str">
            <v>Ленинградский</v>
          </cell>
          <cell r="AD1" t="str">
            <v>Мостовский</v>
          </cell>
          <cell r="AE1" t="str">
            <v>Новокубанский</v>
          </cell>
          <cell r="AF1" t="str">
            <v>Новопокровский</v>
          </cell>
          <cell r="AG1" t="str">
            <v>Отрадненский</v>
          </cell>
          <cell r="AH1" t="str">
            <v>Павловский</v>
          </cell>
          <cell r="AI1" t="str">
            <v>Приморско-Ахтарский</v>
          </cell>
          <cell r="AJ1" t="str">
            <v>Северский</v>
          </cell>
          <cell r="AK1" t="str">
            <v>Славянский</v>
          </cell>
          <cell r="AL1" t="str">
            <v>Староминский</v>
          </cell>
          <cell r="AM1" t="str">
            <v>Тбилисский</v>
          </cell>
          <cell r="AN1" t="str">
            <v>Темрюкский</v>
          </cell>
          <cell r="AO1" t="str">
            <v>Тимашевский</v>
          </cell>
          <cell r="AP1" t="str">
            <v>Тихорецкий</v>
          </cell>
          <cell r="AQ1" t="str">
            <v>Туапсинский</v>
          </cell>
          <cell r="AR1" t="str">
            <v>Успенский</v>
          </cell>
          <cell r="AS1" t="str">
            <v>Усть-Лабинский</v>
          </cell>
          <cell r="AT1" t="str">
            <v>Щербиновский</v>
          </cell>
        </row>
        <row r="2">
          <cell r="B2" t="str">
            <v>НАО "Крымское ДРСУ", Абинский район</v>
          </cell>
          <cell r="C2" t="str">
            <v>ООО фирма "Майкопское ДРСУ"</v>
          </cell>
          <cell r="D2" t="str">
            <v>ООО "Югстройсервис", г.Горячий Ключ</v>
          </cell>
          <cell r="E2" t="str">
            <v>НАО "Новопокровское ДРСУ", Новопокровский район</v>
          </cell>
          <cell r="F2" t="str">
            <v>АО "ДСУ-7", п. Нижневеденеевский</v>
          </cell>
          <cell r="G2" t="str">
            <v>НАО "Каневское ДРСУ", Брюховецкий район</v>
          </cell>
          <cell r="H2" t="str">
            <v>ООО "Дельта"</v>
          </cell>
          <cell r="I2" t="str">
            <v>НАО "Анапское ДРСУ "Вираж"</v>
          </cell>
          <cell r="J2" t="str">
            <v xml:space="preserve">ЗАО "ДСУ-4" г.Армавир </v>
          </cell>
          <cell r="K2" t="str">
            <v>ООО "Югстройсервис", г.Горячий Ключ</v>
          </cell>
          <cell r="L2" t="str">
            <v>ООО "Югстройсервис", г.Горячий Ключ</v>
          </cell>
          <cell r="M2" t="str">
            <v>НАО "ДСУ-1", г.Краснодар</v>
          </cell>
          <cell r="N2" t="str">
            <v>НАО "Анапское ДРСУ "Вираж"</v>
          </cell>
          <cell r="O2" t="str">
            <v>ГУП КК "Дагомысское ДРСУ"</v>
          </cell>
          <cell r="P2" t="str">
            <v>АО "ДСУ-7", г.Гулькевичи</v>
          </cell>
          <cell r="Q2" t="str">
            <v>НАО "ДСУ-1", г.Краснодар</v>
          </cell>
          <cell r="R2" t="str">
            <v>НАО "Ейское ДСУ №2", Ейский район</v>
          </cell>
          <cell r="S2" t="str">
            <v>АО "ДСУ-7", г.Гулькевичи</v>
          </cell>
          <cell r="T2" t="str">
            <v>ООО "Красноармейское ДРСУ", Красноармейский район</v>
          </cell>
          <cell r="U2" t="str">
            <v>НАО "Каневское ДРСУ", Каневской район</v>
          </cell>
          <cell r="V2" t="str">
            <v>ООО "РегионДорСтрой"</v>
          </cell>
          <cell r="W2" t="str">
            <v>ООО "Красноармейское ДРСУ", Красноармейский район</v>
          </cell>
          <cell r="X2" t="str">
            <v>НАО "Павловское ДРСУ", Павловский район</v>
          </cell>
          <cell r="Y2" t="str">
            <v>НАО "Крымское ДРСУ", Крымский район</v>
          </cell>
          <cell r="Z2" t="str">
            <v>НАО "Лабинское ДРСУ", Курганинский район</v>
          </cell>
          <cell r="AA2" t="str">
            <v>НАО "Ленинградское ДРСУ", Ленинградский район</v>
          </cell>
          <cell r="AB2" t="str">
            <v>ООО "Стройград"</v>
          </cell>
          <cell r="AC2" t="str">
            <v>НАО "Ленинградское ДРСУ", Ленинградский район</v>
          </cell>
          <cell r="AD2" t="str">
            <v>АО "ДЭП № 115"</v>
          </cell>
          <cell r="AE2" t="str">
            <v xml:space="preserve">ЗАО "ДСУ-4" г.Армавир </v>
          </cell>
          <cell r="AF2" t="str">
            <v>НАО "Новопокровское ДРСУ", Новопокровский район</v>
          </cell>
          <cell r="AG2" t="str">
            <v>НАО "Отрадненское ДРСУ"</v>
          </cell>
          <cell r="AH2" t="str">
            <v>НАО "Павловское ДРСУ", Павловский район</v>
          </cell>
          <cell r="AI2" t="str">
            <v>ООО "АНТ"</v>
          </cell>
          <cell r="AJ2" t="str">
            <v>ООО "Северское ДРСУ"</v>
          </cell>
          <cell r="AK2" t="str">
            <v>НАО "Славянское ДРСУ"</v>
          </cell>
          <cell r="AL2" t="str">
            <v>НАО "Ейское ДСУ №2", Староминский район</v>
          </cell>
          <cell r="AM2" t="str">
            <v>АО "ДСУ-7", ст.Тбилисская</v>
          </cell>
          <cell r="AN2" t="str">
            <v>НАО "Темрюкское ДРСУ"</v>
          </cell>
          <cell r="AO2" t="str">
            <v>НАО "Тимашевское ДРСУ"</v>
          </cell>
          <cell r="AP2" t="str">
            <v>ООО "Стройспектр"</v>
          </cell>
          <cell r="AQ2" t="str">
            <v>ООО "Югстройсервис", г.Горячий Ключ</v>
          </cell>
          <cell r="AR2" t="str">
            <v xml:space="preserve">ЗАО "ДСУ-4" г.Армавир </v>
          </cell>
          <cell r="AS2" t="str">
            <v>ООО "Усть-Лабинское ДРСУ"</v>
          </cell>
          <cell r="AT2" t="str">
            <v>НАО "Ейское ДСУ №2", Ейский район</v>
          </cell>
        </row>
        <row r="3">
          <cell r="A3" t="str">
            <v>Песок</v>
          </cell>
          <cell r="B3" t="str">
            <v>Мехтранссервис, ООО</v>
          </cell>
          <cell r="G3" t="str">
            <v>Мехтранссервис, ООО</v>
          </cell>
          <cell r="I3" t="str">
            <v>Мехтранссервис, ООО</v>
          </cell>
          <cell r="K3" t="str">
            <v>Мехтранссервис, ООО</v>
          </cell>
          <cell r="N3" t="str">
            <v>Мехтранссервис, ООО</v>
          </cell>
          <cell r="O3" t="str">
            <v>Мехтранссервис, ООО</v>
          </cell>
          <cell r="R3" t="str">
            <v>Мехтранссервис, ООО</v>
          </cell>
          <cell r="T3" t="str">
            <v>Мехтранссервис, ООО</v>
          </cell>
          <cell r="U3" t="str">
            <v>Мехтранссервис, ООО</v>
          </cell>
          <cell r="W3" t="str">
            <v>Мехтранссервис, ООО</v>
          </cell>
          <cell r="X3" t="str">
            <v>Мехтранссервис, ООО</v>
          </cell>
          <cell r="Y3" t="str">
            <v>Мехтранссервис, ООО</v>
          </cell>
          <cell r="AA3" t="str">
            <v>Мехтранссервис, ООО</v>
          </cell>
          <cell r="AI3" t="str">
            <v>Мехтранссервис, ООО</v>
          </cell>
          <cell r="AK3" t="str">
            <v>Мехтранссервис, ООО</v>
          </cell>
          <cell r="AL3" t="str">
            <v>Мехтранссервис, ООО</v>
          </cell>
          <cell r="AN3" t="str">
            <v>Мехтранссервис, ООО</v>
          </cell>
          <cell r="AQ3" t="str">
            <v>Мехтранссервис, ООО</v>
          </cell>
          <cell r="AT3" t="str">
            <v>Мехтранссервис, ООО</v>
          </cell>
        </row>
        <row r="4">
          <cell r="A4" t="str">
            <v>доля поставки ФВСО</v>
          </cell>
          <cell r="B4">
            <v>0.35</v>
          </cell>
          <cell r="G4">
            <v>0.35</v>
          </cell>
          <cell r="I4">
            <v>0.5</v>
          </cell>
          <cell r="K4">
            <v>0.5</v>
          </cell>
          <cell r="N4">
            <v>0.5</v>
          </cell>
          <cell r="O4">
            <v>1</v>
          </cell>
          <cell r="R4">
            <v>0.5</v>
          </cell>
          <cell r="T4">
            <v>0.25</v>
          </cell>
          <cell r="U4">
            <v>0.5</v>
          </cell>
          <cell r="W4">
            <v>0.35</v>
          </cell>
          <cell r="X4">
            <v>0.35</v>
          </cell>
          <cell r="Y4">
            <v>0.35</v>
          </cell>
          <cell r="AA4">
            <v>0.35</v>
          </cell>
          <cell r="AI4">
            <v>0.5</v>
          </cell>
          <cell r="AK4">
            <v>0.35</v>
          </cell>
          <cell r="AL4">
            <v>0.35</v>
          </cell>
          <cell r="AN4">
            <v>0.5</v>
          </cell>
          <cell r="AQ4">
            <v>0.25</v>
          </cell>
          <cell r="AT4">
            <v>0.5</v>
          </cell>
        </row>
        <row r="5">
          <cell r="A5" t="str">
            <v>Песок</v>
          </cell>
          <cell r="B5" t="str">
            <v>Мехтранссервис, ООО</v>
          </cell>
          <cell r="G5" t="str">
            <v>Мехтранссервис, ООО</v>
          </cell>
          <cell r="I5" t="str">
            <v>Мехтранссервис, ООО</v>
          </cell>
          <cell r="K5" t="str">
            <v>Мехтранссервис, ООО</v>
          </cell>
          <cell r="N5" t="str">
            <v>Мехтранссервис, ООО</v>
          </cell>
          <cell r="R5" t="str">
            <v>Мехтранссервис, ООО</v>
          </cell>
          <cell r="T5" t="str">
            <v>Мехтранссервис, ООО</v>
          </cell>
          <cell r="U5" t="str">
            <v>Мехтранссервис, ООО</v>
          </cell>
          <cell r="W5" t="str">
            <v>Мехтранссервис, ООО</v>
          </cell>
          <cell r="X5" t="str">
            <v>Мехтранссервис, ООО</v>
          </cell>
          <cell r="Y5" t="str">
            <v>Мехтранссервис, ООО</v>
          </cell>
          <cell r="AA5" t="str">
            <v>Мехтранссервис, ООО</v>
          </cell>
          <cell r="AC5" t="str">
            <v>Мехтранссервис, ООО</v>
          </cell>
          <cell r="AI5" t="str">
            <v>Мехтранссервис, ООО</v>
          </cell>
          <cell r="AK5" t="str">
            <v>Мехтранссервис, ООО</v>
          </cell>
          <cell r="AL5" t="str">
            <v>Мехтранссервис, ООО</v>
          </cell>
          <cell r="AN5" t="str">
            <v>Мехтранссервис, ООО</v>
          </cell>
          <cell r="AQ5" t="str">
            <v>Мехтранссервис, ООО</v>
          </cell>
          <cell r="AT5" t="str">
            <v>Мехтранссервис, ООО</v>
          </cell>
        </row>
        <row r="6">
          <cell r="A6" t="str">
            <v>доля поставки ФВСО</v>
          </cell>
          <cell r="B6">
            <v>0.35</v>
          </cell>
          <cell r="G6">
            <v>0.35</v>
          </cell>
          <cell r="I6">
            <v>0.5</v>
          </cell>
          <cell r="K6">
            <v>0.5</v>
          </cell>
          <cell r="N6">
            <v>0.5</v>
          </cell>
          <cell r="R6">
            <v>0.5</v>
          </cell>
          <cell r="T6">
            <v>0.25</v>
          </cell>
          <cell r="U6">
            <v>0.5</v>
          </cell>
          <cell r="W6">
            <v>0.35</v>
          </cell>
          <cell r="X6">
            <v>0.35</v>
          </cell>
          <cell r="Y6">
            <v>0.35</v>
          </cell>
          <cell r="AA6">
            <v>0.35</v>
          </cell>
          <cell r="AC6">
            <v>0.7</v>
          </cell>
          <cell r="AI6">
            <v>0.5</v>
          </cell>
          <cell r="AK6">
            <v>0.35</v>
          </cell>
          <cell r="AL6">
            <v>0.35</v>
          </cell>
          <cell r="AN6">
            <v>0.5</v>
          </cell>
          <cell r="AQ6">
            <v>0.25</v>
          </cell>
          <cell r="AT6">
            <v>0.5</v>
          </cell>
        </row>
        <row r="7">
          <cell r="A7" t="str">
            <v>Песок</v>
          </cell>
          <cell r="B7" t="str">
            <v>Ресурс, ООО</v>
          </cell>
          <cell r="C7" t="str">
            <v>Белпром, ООО</v>
          </cell>
          <cell r="D7" t="str">
            <v>Белпром, ООО</v>
          </cell>
          <cell r="E7" t="str">
            <v>Вишневский, ОАО КСМ</v>
          </cell>
          <cell r="F7" t="str">
            <v>Белореченское карьероуправление, ООО</v>
          </cell>
          <cell r="G7" t="str">
            <v>Архиповский карьер, ОАО</v>
          </cell>
          <cell r="H7" t="str">
            <v>Архиповский карьер, ОАО</v>
          </cell>
          <cell r="J7" t="str">
            <v>Венцы Заря, ОАО</v>
          </cell>
          <cell r="L7" t="str">
            <v>Белпром, ООО</v>
          </cell>
          <cell r="M7" t="str">
            <v>Ресурс, ООО</v>
          </cell>
          <cell r="P7" t="str">
            <v>Вишневский, ОАО КСМ</v>
          </cell>
          <cell r="Q7" t="str">
            <v>КУБ, ООО</v>
          </cell>
          <cell r="S7" t="str">
            <v>Вишневский, ОАО КСМ</v>
          </cell>
          <cell r="T7" t="str">
            <v>КУБ, ООО</v>
          </cell>
          <cell r="V7" t="str">
            <v>Архиповский карьер, ОАО</v>
          </cell>
          <cell r="W7" t="str">
            <v>Ресурс, ООО</v>
          </cell>
          <cell r="X7" t="str">
            <v>Вишневский, ОАО КСМ</v>
          </cell>
          <cell r="Y7" t="str">
            <v>Ресурс, ООО</v>
          </cell>
          <cell r="Z7" t="str">
            <v>Адыгеянеруд, ОАО</v>
          </cell>
          <cell r="AA7" t="str">
            <v>Венцы Заря, ОАО</v>
          </cell>
          <cell r="AB7" t="str">
            <v>Мехтранссервис, ООО</v>
          </cell>
          <cell r="AC7" t="str">
            <v>Венцы Заря, ОАО</v>
          </cell>
          <cell r="AD7" t="str">
            <v>Металлист, ООО, (Псебайский карьер)</v>
          </cell>
          <cell r="AE7" t="str">
            <v>Венцы Заря, ОАО</v>
          </cell>
          <cell r="AF7" t="str">
            <v>Вишневский, ОАО КСМ</v>
          </cell>
          <cell r="AG7" t="str">
            <v>Металлист, ООО, (Псебайский карьер)</v>
          </cell>
          <cell r="AH7" t="str">
            <v>Вишневский, ОАО КСМ</v>
          </cell>
          <cell r="AJ7" t="str">
            <v>Ресурс, ООО</v>
          </cell>
          <cell r="AK7" t="str">
            <v>Ресурс, ООО</v>
          </cell>
          <cell r="AL7" t="str">
            <v>Вишневский, ОАО КСМ</v>
          </cell>
          <cell r="AM7" t="str">
            <v>Вишневский, ОАО КСМ</v>
          </cell>
          <cell r="AO7" t="str">
            <v>Архиповский карьер, ОАО</v>
          </cell>
          <cell r="AP7" t="str">
            <v>Вишневский, ОАО КСМ</v>
          </cell>
          <cell r="AQ7" t="str">
            <v>Белпром, ООО</v>
          </cell>
          <cell r="AR7" t="str">
            <v>Венцы Заря, ОАО</v>
          </cell>
          <cell r="AS7" t="str">
            <v>Архиповский карьер, ОАО</v>
          </cell>
        </row>
        <row r="8">
          <cell r="A8" t="str">
            <v>доля поставки ФТС</v>
          </cell>
          <cell r="B8">
            <v>0.3</v>
          </cell>
          <cell r="C8">
            <v>1</v>
          </cell>
          <cell r="D8">
            <v>1</v>
          </cell>
          <cell r="E8">
            <v>1</v>
          </cell>
          <cell r="F8">
            <v>1</v>
          </cell>
          <cell r="G8">
            <v>0.3</v>
          </cell>
          <cell r="H8">
            <v>1</v>
          </cell>
          <cell r="J8">
            <v>1</v>
          </cell>
          <cell r="L8">
            <v>1</v>
          </cell>
          <cell r="M8">
            <v>1</v>
          </cell>
          <cell r="P8">
            <v>1</v>
          </cell>
          <cell r="Q8">
            <v>1</v>
          </cell>
          <cell r="S8">
            <v>1</v>
          </cell>
          <cell r="T8">
            <v>0.5</v>
          </cell>
          <cell r="V8">
            <v>1</v>
          </cell>
          <cell r="W8">
            <v>0.3</v>
          </cell>
          <cell r="X8">
            <v>0.3</v>
          </cell>
          <cell r="Y8">
            <v>0.3</v>
          </cell>
          <cell r="Z8">
            <v>1</v>
          </cell>
          <cell r="AA8">
            <v>0.3</v>
          </cell>
          <cell r="AB8">
            <v>1</v>
          </cell>
          <cell r="AC8">
            <v>0.3</v>
          </cell>
          <cell r="AD8">
            <v>1</v>
          </cell>
          <cell r="AE8">
            <v>1</v>
          </cell>
          <cell r="AF8">
            <v>1</v>
          </cell>
          <cell r="AG8">
            <v>1</v>
          </cell>
          <cell r="AH8">
            <v>1</v>
          </cell>
          <cell r="AJ8">
            <v>1</v>
          </cell>
          <cell r="AK8">
            <v>0.3</v>
          </cell>
          <cell r="AL8">
            <v>0.3</v>
          </cell>
          <cell r="AM8">
            <v>1</v>
          </cell>
          <cell r="AO8">
            <v>1</v>
          </cell>
          <cell r="AP8">
            <v>1</v>
          </cell>
          <cell r="AQ8">
            <v>0.5</v>
          </cell>
          <cell r="AR8">
            <v>1</v>
          </cell>
          <cell r="AS8">
            <v>1</v>
          </cell>
        </row>
        <row r="9">
          <cell r="A9" t="str">
            <v>ПГС</v>
          </cell>
          <cell r="B9" t="str">
            <v>Мехтранссервис, ООО</v>
          </cell>
          <cell r="E9" t="str">
            <v>Мехтранссервис, ООО</v>
          </cell>
          <cell r="G9" t="str">
            <v>Мехтранссервис, ООО</v>
          </cell>
          <cell r="I9" t="str">
            <v>Мехтранссервис, ООО</v>
          </cell>
          <cell r="N9" t="str">
            <v>Мехтранссервис, ООО</v>
          </cell>
          <cell r="O9" t="str">
            <v>Мехтранссервис, ООО</v>
          </cell>
          <cell r="R9" t="str">
            <v>Мехтранссервис, ООО</v>
          </cell>
          <cell r="T9" t="str">
            <v>Мехтранссервис, ООО</v>
          </cell>
          <cell r="U9" t="str">
            <v>Мехтранссервис, ООО</v>
          </cell>
          <cell r="W9" t="str">
            <v>Мехтранссервис, ООО</v>
          </cell>
          <cell r="X9" t="str">
            <v>Мехтранссервис, ООО</v>
          </cell>
          <cell r="Y9" t="str">
            <v>Мехтранссервис, ООО</v>
          </cell>
          <cell r="AA9" t="str">
            <v>Мехтранссервис, ООО</v>
          </cell>
          <cell r="AF9" t="str">
            <v>Мехтранссервис, ООО</v>
          </cell>
          <cell r="AH9" t="str">
            <v>Мехтранссервис, ООО</v>
          </cell>
          <cell r="AI9" t="str">
            <v>Мехтранссервис, ООО</v>
          </cell>
          <cell r="AK9" t="str">
            <v>Мехтранссервис, ООО</v>
          </cell>
          <cell r="AL9" t="str">
            <v>Мехтранссервис, ООО</v>
          </cell>
          <cell r="AN9" t="str">
            <v>Мехтранссервис, ООО</v>
          </cell>
          <cell r="AO9" t="str">
            <v>Мехтранссервис, ООО</v>
          </cell>
          <cell r="AT9" t="str">
            <v>Мехтранссервис, ООО</v>
          </cell>
        </row>
        <row r="10">
          <cell r="A10" t="str">
            <v>доля поставки ФВСО</v>
          </cell>
          <cell r="B10">
            <v>0.35</v>
          </cell>
          <cell r="E10">
            <v>0.35</v>
          </cell>
          <cell r="G10">
            <v>0.35</v>
          </cell>
          <cell r="I10">
            <v>0.5</v>
          </cell>
          <cell r="N10">
            <v>0.5</v>
          </cell>
          <cell r="O10">
            <v>1</v>
          </cell>
          <cell r="R10">
            <v>0.5</v>
          </cell>
          <cell r="T10">
            <v>0.35</v>
          </cell>
          <cell r="U10">
            <v>0.5</v>
          </cell>
          <cell r="W10">
            <v>0.35</v>
          </cell>
          <cell r="X10">
            <v>0.35</v>
          </cell>
          <cell r="Y10">
            <v>0.5</v>
          </cell>
          <cell r="AA10">
            <v>0.35</v>
          </cell>
          <cell r="AF10">
            <v>0.25</v>
          </cell>
          <cell r="AH10">
            <v>0.35</v>
          </cell>
          <cell r="AI10">
            <v>0.5</v>
          </cell>
          <cell r="AK10">
            <v>0.35</v>
          </cell>
          <cell r="AL10">
            <v>0.5</v>
          </cell>
          <cell r="AN10">
            <v>0.5</v>
          </cell>
          <cell r="AO10">
            <v>0.25</v>
          </cell>
          <cell r="AT10">
            <v>0.5</v>
          </cell>
        </row>
        <row r="11">
          <cell r="A11" t="str">
            <v>ПГС</v>
          </cell>
          <cell r="B11" t="str">
            <v>Мехтранссервис, ООО</v>
          </cell>
          <cell r="E11" t="str">
            <v>Мехтранссервис, ООО</v>
          </cell>
          <cell r="G11" t="str">
            <v>Мехтранссервис, ООО</v>
          </cell>
          <cell r="I11" t="str">
            <v>Мехтранссервис, ООО</v>
          </cell>
          <cell r="N11" t="str">
            <v>Мехтранссервис, ООО</v>
          </cell>
          <cell r="R11" t="str">
            <v>Мехтранссервис, ООО</v>
          </cell>
          <cell r="T11" t="str">
            <v>Мехтранссервис, ООО</v>
          </cell>
          <cell r="U11" t="str">
            <v>Мехтранссервис, ООО</v>
          </cell>
          <cell r="W11" t="str">
            <v>Мехтранссервис, ООО</v>
          </cell>
          <cell r="X11" t="str">
            <v>Мехтранссервис, ООО</v>
          </cell>
          <cell r="Y11" t="str">
            <v>Мехтранссервис, ООО</v>
          </cell>
          <cell r="AA11" t="str">
            <v>Мехтранссервис, ООО</v>
          </cell>
          <cell r="AC11" t="str">
            <v>Мехтранссервис, ООО</v>
          </cell>
          <cell r="AF11" t="str">
            <v>Мехтранссервис, ООО</v>
          </cell>
          <cell r="AH11" t="str">
            <v>Мехтранссервис, ООО</v>
          </cell>
          <cell r="AI11" t="str">
            <v>Мехтранссервис, ООО</v>
          </cell>
          <cell r="AK11" t="str">
            <v>Мехтранссервис, ООО</v>
          </cell>
          <cell r="AL11" t="str">
            <v>Мехтранссервис, ООО</v>
          </cell>
          <cell r="AN11" t="str">
            <v>Мехтранссервис, ООО</v>
          </cell>
          <cell r="AO11" t="str">
            <v>Мехтранссервис, ООО</v>
          </cell>
          <cell r="AT11" t="str">
            <v>Мехтранссервис, ООО</v>
          </cell>
        </row>
        <row r="12">
          <cell r="A12" t="str">
            <v>доля поставки ФВСО</v>
          </cell>
          <cell r="B12">
            <v>0.35</v>
          </cell>
          <cell r="E12">
            <v>0.35</v>
          </cell>
          <cell r="G12">
            <v>0.35</v>
          </cell>
          <cell r="I12">
            <v>0.5</v>
          </cell>
          <cell r="N12">
            <v>0.5</v>
          </cell>
          <cell r="R12">
            <v>0.5</v>
          </cell>
          <cell r="T12">
            <v>0.35</v>
          </cell>
          <cell r="U12">
            <v>0.5</v>
          </cell>
          <cell r="W12">
            <v>0.35</v>
          </cell>
          <cell r="X12">
            <v>0.35</v>
          </cell>
          <cell r="Y12">
            <v>0.5</v>
          </cell>
          <cell r="AA12">
            <v>0.35</v>
          </cell>
          <cell r="AC12">
            <v>0.7</v>
          </cell>
          <cell r="AF12">
            <v>0.25</v>
          </cell>
          <cell r="AH12">
            <v>0.35</v>
          </cell>
          <cell r="AI12">
            <v>0.5</v>
          </cell>
          <cell r="AK12">
            <v>0.35</v>
          </cell>
          <cell r="AL12">
            <v>0.5</v>
          </cell>
          <cell r="AN12">
            <v>0.5</v>
          </cell>
          <cell r="AO12">
            <v>0.25</v>
          </cell>
          <cell r="AT12">
            <v>0.5</v>
          </cell>
        </row>
        <row r="13">
          <cell r="A13" t="str">
            <v>ПГС</v>
          </cell>
          <cell r="B13" t="str">
            <v>НСМ-Кубань, ООО</v>
          </cell>
          <cell r="C13" t="str">
            <v>Белпром, ООО</v>
          </cell>
          <cell r="D13" t="str">
            <v>Белпром, ООО</v>
          </cell>
          <cell r="E13" t="str">
            <v>Союз, ООО</v>
          </cell>
          <cell r="F13" t="str">
            <v>Белореченское карьероуправление, ООО</v>
          </cell>
          <cell r="G13" t="str">
            <v>Сигма, ООО</v>
          </cell>
          <cell r="H13" t="str">
            <v>Сигма, ООО</v>
          </cell>
          <cell r="J13" t="str">
            <v>Союз, ООО</v>
          </cell>
          <cell r="K13" t="str">
            <v>Белпром, ООО</v>
          </cell>
          <cell r="L13" t="str">
            <v>Белпром, ООО</v>
          </cell>
          <cell r="M13" t="str">
            <v>Сигма, ООО</v>
          </cell>
          <cell r="P13" t="str">
            <v>Союз, ООО</v>
          </cell>
          <cell r="Q13" t="str">
            <v>Сигма, ООО</v>
          </cell>
          <cell r="S13" t="str">
            <v>Союз, ООО</v>
          </cell>
          <cell r="T13" t="str">
            <v>Сигма, ООО</v>
          </cell>
          <cell r="V13" t="str">
            <v>Сигма, ООО</v>
          </cell>
          <cell r="W13" t="str">
            <v>НСМ-Кубань, ООО</v>
          </cell>
          <cell r="X13" t="str">
            <v>Союз, ООО</v>
          </cell>
          <cell r="Z13" t="str">
            <v>Мехтранссервис, ООО</v>
          </cell>
          <cell r="AA13" t="str">
            <v>Союз, ООО</v>
          </cell>
          <cell r="AB13" t="str">
            <v>Мехтранссервис, ООО</v>
          </cell>
          <cell r="AC13" t="str">
            <v>Сигма, ООО</v>
          </cell>
          <cell r="AD13" t="str">
            <v>Металлист, ООО, (Псебайский карьер)</v>
          </cell>
          <cell r="AE13" t="str">
            <v>Союз, ООО</v>
          </cell>
          <cell r="AF13" t="str">
            <v>Союз, ООО</v>
          </cell>
          <cell r="AG13" t="str">
            <v>Мехтранссервис, ООО</v>
          </cell>
          <cell r="AH13" t="str">
            <v>Сигма, ООО</v>
          </cell>
          <cell r="AJ13" t="str">
            <v>Сигма, ООО</v>
          </cell>
          <cell r="AK13" t="str">
            <v>НСМ-Кубань, ООО</v>
          </cell>
          <cell r="AM13" t="str">
            <v>Сигма, ООО</v>
          </cell>
          <cell r="AO13" t="str">
            <v>Сигма, ООО</v>
          </cell>
          <cell r="AP13" t="str">
            <v>Стройспектр, ООО</v>
          </cell>
          <cell r="AQ13" t="str">
            <v>Белпром, ООО</v>
          </cell>
          <cell r="AR13" t="str">
            <v>Союз, ООО</v>
          </cell>
          <cell r="AS13" t="str">
            <v>Сигма, ООО</v>
          </cell>
        </row>
        <row r="14">
          <cell r="A14" t="str">
            <v>доля поставки ФТС</v>
          </cell>
          <cell r="B14">
            <v>0.3</v>
          </cell>
          <cell r="C14">
            <v>1</v>
          </cell>
          <cell r="D14">
            <v>1</v>
          </cell>
          <cell r="E14">
            <v>0.3</v>
          </cell>
          <cell r="F14">
            <v>1</v>
          </cell>
          <cell r="G14">
            <v>0.3</v>
          </cell>
          <cell r="H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P14">
            <v>1</v>
          </cell>
          <cell r="Q14">
            <v>1</v>
          </cell>
          <cell r="S14">
            <v>1</v>
          </cell>
          <cell r="T14">
            <v>0.3</v>
          </cell>
          <cell r="V14">
            <v>1</v>
          </cell>
          <cell r="W14">
            <v>0.3</v>
          </cell>
          <cell r="X14">
            <v>0.3</v>
          </cell>
          <cell r="Z14">
            <v>1</v>
          </cell>
          <cell r="AA14">
            <v>0.3</v>
          </cell>
          <cell r="AB14">
            <v>1</v>
          </cell>
          <cell r="AC14">
            <v>0.3</v>
          </cell>
          <cell r="AD14">
            <v>1</v>
          </cell>
          <cell r="AE14">
            <v>1</v>
          </cell>
          <cell r="AF14">
            <v>0.5</v>
          </cell>
          <cell r="AG14">
            <v>1</v>
          </cell>
          <cell r="AH14">
            <v>0.3</v>
          </cell>
          <cell r="AJ14">
            <v>1</v>
          </cell>
          <cell r="AK14">
            <v>0.3</v>
          </cell>
          <cell r="AM14">
            <v>1</v>
          </cell>
          <cell r="AO14">
            <v>0.5</v>
          </cell>
          <cell r="AP14">
            <v>1</v>
          </cell>
          <cell r="AQ14">
            <v>1</v>
          </cell>
          <cell r="AR14">
            <v>1</v>
          </cell>
          <cell r="AS14">
            <v>1</v>
          </cell>
        </row>
        <row r="15">
          <cell r="A15" t="str">
            <v>Щебень 20-40</v>
          </cell>
          <cell r="B15" t="str">
            <v>Владимирский карьер, ООО</v>
          </cell>
          <cell r="E15" t="str">
            <v>Владимирский карьер, ООО</v>
          </cell>
          <cell r="G15" t="str">
            <v>Владимирский карьер, ООО</v>
          </cell>
          <cell r="I15" t="str">
            <v>Владимирский карьер, ООО</v>
          </cell>
          <cell r="N15" t="str">
            <v>Владимирский карьер, ООО</v>
          </cell>
          <cell r="O15" t="str">
            <v>Владимирский карьер, ООО</v>
          </cell>
          <cell r="R15" t="str">
            <v>Владимирский карьер, ООО</v>
          </cell>
          <cell r="U15" t="str">
            <v>Владимирский карьер, ООО</v>
          </cell>
          <cell r="W15" t="str">
            <v>Владимирский карьер, ООО</v>
          </cell>
          <cell r="X15" t="str">
            <v>Владимирский карьер, ООО</v>
          </cell>
          <cell r="Y15" t="str">
            <v>Владимирский карьер, ООО</v>
          </cell>
          <cell r="AA15" t="str">
            <v>Владимирский карьер, ООО</v>
          </cell>
          <cell r="AF15" t="str">
            <v>Владимирский карьер, ООО</v>
          </cell>
          <cell r="AH15" t="str">
            <v>Владимирский карьер, ООО</v>
          </cell>
          <cell r="AI15" t="str">
            <v>Владимирский карьер, ООО</v>
          </cell>
          <cell r="AK15" t="str">
            <v>Владимирский карьер, ООО</v>
          </cell>
          <cell r="AL15" t="str">
            <v>Владимирский карьер, ООО</v>
          </cell>
          <cell r="AN15" t="str">
            <v>Владимирский карьер, ООО</v>
          </cell>
          <cell r="AT15" t="str">
            <v>Владимирский карьер, ООО</v>
          </cell>
        </row>
        <row r="16">
          <cell r="A16" t="str">
            <v>доля поставки ФВСО</v>
          </cell>
          <cell r="B16">
            <v>0.35</v>
          </cell>
          <cell r="E16">
            <v>0.5</v>
          </cell>
          <cell r="G16">
            <v>0.35</v>
          </cell>
          <cell r="I16">
            <v>0.5</v>
          </cell>
          <cell r="N16">
            <v>0.5</v>
          </cell>
          <cell r="O16">
            <v>1</v>
          </cell>
          <cell r="R16">
            <v>0.5</v>
          </cell>
          <cell r="U16">
            <v>0.5</v>
          </cell>
          <cell r="W16">
            <v>0.35</v>
          </cell>
          <cell r="X16">
            <v>0.35</v>
          </cell>
          <cell r="Y16">
            <v>0.35</v>
          </cell>
          <cell r="AA16">
            <v>0.35</v>
          </cell>
          <cell r="AF16">
            <v>0.35</v>
          </cell>
          <cell r="AH16">
            <v>0.35</v>
          </cell>
          <cell r="AI16">
            <v>0.5</v>
          </cell>
          <cell r="AK16">
            <v>0.35</v>
          </cell>
          <cell r="AL16">
            <v>0.5</v>
          </cell>
          <cell r="AN16">
            <v>0.5</v>
          </cell>
          <cell r="AT16">
            <v>0.5</v>
          </cell>
        </row>
        <row r="17">
          <cell r="A17" t="str">
            <v>Щебень 20-40</v>
          </cell>
          <cell r="B17" t="str">
            <v>Владимирский карьер, ООО</v>
          </cell>
          <cell r="E17" t="str">
            <v>Владимирский карьер, ООО</v>
          </cell>
          <cell r="G17" t="str">
            <v>Владимирский карьер, ООО</v>
          </cell>
          <cell r="I17" t="str">
            <v>Владимирский карьер, ООО</v>
          </cell>
          <cell r="N17" t="str">
            <v>Владимирский карьер, ООО</v>
          </cell>
          <cell r="R17" t="str">
            <v>Владимирский карьер, ООО</v>
          </cell>
          <cell r="U17" t="str">
            <v>Владимирский карьер, ООО</v>
          </cell>
          <cell r="W17" t="str">
            <v>Владимирский карьер, ООО</v>
          </cell>
          <cell r="X17" t="str">
            <v>Владимирский карьер, ООО</v>
          </cell>
          <cell r="Y17" t="str">
            <v>Владимирский карьер, ООО</v>
          </cell>
          <cell r="AA17" t="str">
            <v>Владимирский карьер, ООО</v>
          </cell>
          <cell r="AC17" t="str">
            <v>Владимирский карьер, ООО</v>
          </cell>
          <cell r="AF17" t="str">
            <v>Владимирский карьер, ООО</v>
          </cell>
          <cell r="AH17" t="str">
            <v>Владимирский карьер, ООО</v>
          </cell>
          <cell r="AI17" t="str">
            <v>Владимирский карьер, ООО</v>
          </cell>
          <cell r="AK17" t="str">
            <v>Владимирский карьер, ООО</v>
          </cell>
          <cell r="AL17" t="str">
            <v>Владимирский карьер, ООО</v>
          </cell>
          <cell r="AN17" t="str">
            <v>Владимирский карьер, ООО</v>
          </cell>
          <cell r="AT17" t="str">
            <v>Владимирский карьер, ООО</v>
          </cell>
        </row>
        <row r="18">
          <cell r="A18" t="str">
            <v>доля поставки ФВСО</v>
          </cell>
          <cell r="B18">
            <v>0.35</v>
          </cell>
          <cell r="E18">
            <v>0.5</v>
          </cell>
          <cell r="G18">
            <v>0.35</v>
          </cell>
          <cell r="I18">
            <v>0.5</v>
          </cell>
          <cell r="N18">
            <v>0.5</v>
          </cell>
          <cell r="R18">
            <v>0.5</v>
          </cell>
          <cell r="U18">
            <v>0.5</v>
          </cell>
          <cell r="W18">
            <v>0.35</v>
          </cell>
          <cell r="X18">
            <v>0.35</v>
          </cell>
          <cell r="Y18">
            <v>0.35</v>
          </cell>
          <cell r="AA18">
            <v>0.35</v>
          </cell>
          <cell r="AC18">
            <v>0.7</v>
          </cell>
          <cell r="AF18">
            <v>0.35</v>
          </cell>
          <cell r="AH18">
            <v>0.35</v>
          </cell>
          <cell r="AI18">
            <v>0.5</v>
          </cell>
          <cell r="AK18">
            <v>0.35</v>
          </cell>
          <cell r="AL18">
            <v>0.5</v>
          </cell>
          <cell r="AN18">
            <v>0.5</v>
          </cell>
          <cell r="AT18">
            <v>0.5</v>
          </cell>
        </row>
        <row r="19">
          <cell r="A19" t="str">
            <v>Щебень 20-40</v>
          </cell>
          <cell r="B19" t="str">
            <v>Сигма, ООО</v>
          </cell>
          <cell r="C19" t="str">
            <v>Рекруд, ООО</v>
          </cell>
          <cell r="D19" t="str">
            <v>Рекруд, ООО</v>
          </cell>
          <cell r="F19" t="str">
            <v>НСМ-Кубань, ООО</v>
          </cell>
          <cell r="G19" t="str">
            <v>Архиповский карьер, ОАО</v>
          </cell>
          <cell r="H19" t="str">
            <v>Архиповский карьер, ОАО</v>
          </cell>
          <cell r="J19" t="str">
            <v>Владимирский карьер, ООО</v>
          </cell>
          <cell r="K19" t="str">
            <v>Рекруд, ООО</v>
          </cell>
          <cell r="L19" t="str">
            <v>Рекруд, ООО</v>
          </cell>
          <cell r="M19" t="str">
            <v>Сигма, ООО</v>
          </cell>
          <cell r="P19" t="str">
            <v>Владимирский карьер, ООО</v>
          </cell>
          <cell r="Q19" t="str">
            <v>Архиповский карьер, ОАО</v>
          </cell>
          <cell r="S19" t="str">
            <v>Владимирский карьер, ООО</v>
          </cell>
          <cell r="T19" t="str">
            <v>Архиповский карьер, ОАО</v>
          </cell>
          <cell r="V19" t="str">
            <v>Архиповский карьер, ОАО</v>
          </cell>
          <cell r="W19" t="str">
            <v>Сигма, ООО</v>
          </cell>
          <cell r="X19" t="str">
            <v>Архиповский карьер, ОАО</v>
          </cell>
          <cell r="Y19" t="str">
            <v>Сигма, ООО</v>
          </cell>
          <cell r="Z19" t="str">
            <v>Владимирский карьер, ООО</v>
          </cell>
          <cell r="AA19" t="str">
            <v>Архиповский карьер, ОАО</v>
          </cell>
          <cell r="AB19" t="str">
            <v>Владимирский карьер, ООО</v>
          </cell>
          <cell r="AC19" t="str">
            <v>Архиповский карьер, ОАО</v>
          </cell>
          <cell r="AD19" t="str">
            <v>Металлист, ООО, (Псебайский карьер)</v>
          </cell>
          <cell r="AE19" t="str">
            <v>Владимирский карьер, ООО</v>
          </cell>
          <cell r="AF19" t="str">
            <v>Архиповский карьер, ОАО</v>
          </cell>
          <cell r="AG19" t="str">
            <v>Владимирский карьер, ООО</v>
          </cell>
          <cell r="AH19" t="str">
            <v>Архиповский карьер, ОАО</v>
          </cell>
          <cell r="AJ19" t="str">
            <v>Сигма, ООО</v>
          </cell>
          <cell r="AK19" t="str">
            <v>Сигма, ООО</v>
          </cell>
          <cell r="AM19" t="str">
            <v>Архиповский карьер, ОАО</v>
          </cell>
          <cell r="AO19" t="str">
            <v>Архиповский карьер, ОАО</v>
          </cell>
          <cell r="AP19" t="str">
            <v>Стройспектр, ООО</v>
          </cell>
          <cell r="AQ19" t="str">
            <v>Рекруд, ООО</v>
          </cell>
          <cell r="AR19" t="str">
            <v>Владимирский карьер, ООО</v>
          </cell>
          <cell r="AS19" t="str">
            <v>Архиповский карьер, ОАО</v>
          </cell>
        </row>
        <row r="20">
          <cell r="A20" t="str">
            <v>доля поставки ФТС</v>
          </cell>
          <cell r="B20">
            <v>0.3</v>
          </cell>
          <cell r="C20">
            <v>1</v>
          </cell>
          <cell r="D20">
            <v>1</v>
          </cell>
          <cell r="F20">
            <v>1</v>
          </cell>
          <cell r="G20">
            <v>0.3</v>
          </cell>
          <cell r="H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P20">
            <v>1</v>
          </cell>
          <cell r="Q20">
            <v>1</v>
          </cell>
          <cell r="S20">
            <v>1</v>
          </cell>
          <cell r="T20">
            <v>1</v>
          </cell>
          <cell r="V20">
            <v>1</v>
          </cell>
          <cell r="W20">
            <v>0.3</v>
          </cell>
          <cell r="X20">
            <v>0.3</v>
          </cell>
          <cell r="Y20">
            <v>0.3</v>
          </cell>
          <cell r="Z20">
            <v>1</v>
          </cell>
          <cell r="AA20">
            <v>0.3</v>
          </cell>
          <cell r="AB20">
            <v>1</v>
          </cell>
          <cell r="AC20">
            <v>0.3</v>
          </cell>
          <cell r="AD20">
            <v>1</v>
          </cell>
          <cell r="AE20">
            <v>1</v>
          </cell>
          <cell r="AF20">
            <v>0.3</v>
          </cell>
          <cell r="AG20">
            <v>1</v>
          </cell>
          <cell r="AH20">
            <v>0.3</v>
          </cell>
          <cell r="AJ20">
            <v>1</v>
          </cell>
          <cell r="AK20">
            <v>0.3</v>
          </cell>
          <cell r="AM20">
            <v>1</v>
          </cell>
          <cell r="AO20">
            <v>1</v>
          </cell>
          <cell r="AP20">
            <v>1</v>
          </cell>
          <cell r="AQ20">
            <v>1</v>
          </cell>
          <cell r="AR20">
            <v>1</v>
          </cell>
          <cell r="AS20">
            <v>1</v>
          </cell>
        </row>
        <row r="21">
          <cell r="A21" t="str">
            <v>Щебень 5-20</v>
          </cell>
          <cell r="B21" t="str">
            <v>Мехтранссервис, ООО</v>
          </cell>
          <cell r="G21" t="str">
            <v>Мехтранссервис, ООО</v>
          </cell>
          <cell r="I21" t="str">
            <v>Мехтранссервис, ООО</v>
          </cell>
          <cell r="N21" t="str">
            <v>Мехтранссервис, ООО</v>
          </cell>
          <cell r="O21" t="str">
            <v>Мехтранссервис, ООО</v>
          </cell>
          <cell r="R21" t="str">
            <v>Мехтранссервис, ООО</v>
          </cell>
          <cell r="U21" t="str">
            <v>Мехтранссервис, ООО</v>
          </cell>
          <cell r="W21" t="str">
            <v>Мехтранссервис, ООО</v>
          </cell>
          <cell r="X21" t="str">
            <v>Мехтранссервис, ООО</v>
          </cell>
          <cell r="Y21" t="str">
            <v>Мехтранссервис, ООО</v>
          </cell>
          <cell r="AA21" t="str">
            <v>Мехтранссервис, ООО</v>
          </cell>
          <cell r="AH21" t="str">
            <v>Мехтранссервис, ООО</v>
          </cell>
          <cell r="AI21" t="str">
            <v>Мехтранссервис, ООО</v>
          </cell>
          <cell r="AK21" t="str">
            <v>Мехтранссервис, ООО</v>
          </cell>
          <cell r="AL21" t="str">
            <v>Мехтранссервис, ООО</v>
          </cell>
          <cell r="AN21" t="str">
            <v>Мехтранссервис, ООО</v>
          </cell>
          <cell r="AT21" t="str">
            <v>Мехтранссервис, ООО</v>
          </cell>
        </row>
        <row r="22">
          <cell r="A22" t="str">
            <v>доля поставки ФВСО</v>
          </cell>
          <cell r="B22">
            <v>0.35</v>
          </cell>
          <cell r="G22">
            <v>0.35</v>
          </cell>
          <cell r="I22">
            <v>0.5</v>
          </cell>
          <cell r="N22">
            <v>0.5</v>
          </cell>
          <cell r="O22">
            <v>1</v>
          </cell>
          <cell r="R22">
            <v>0.5</v>
          </cell>
          <cell r="U22">
            <v>0.5</v>
          </cell>
          <cell r="W22">
            <v>0.35</v>
          </cell>
          <cell r="X22">
            <v>0.25</v>
          </cell>
          <cell r="Y22">
            <v>0.5</v>
          </cell>
          <cell r="AA22">
            <v>0.35</v>
          </cell>
          <cell r="AH22">
            <v>0.25</v>
          </cell>
          <cell r="AI22">
            <v>0.5</v>
          </cell>
          <cell r="AK22">
            <v>0.35</v>
          </cell>
          <cell r="AL22">
            <v>0.5</v>
          </cell>
          <cell r="AN22">
            <v>0.5</v>
          </cell>
          <cell r="AT22">
            <v>0.5</v>
          </cell>
        </row>
        <row r="23">
          <cell r="A23" t="str">
            <v>Щебень 5-20</v>
          </cell>
          <cell r="B23" t="str">
            <v>Мехтранссервис, ООО</v>
          </cell>
          <cell r="G23" t="str">
            <v>Мехтранссервис, ООО</v>
          </cell>
          <cell r="I23" t="str">
            <v>Мехтранссервис, ООО</v>
          </cell>
          <cell r="N23" t="str">
            <v>Мехтранссервис, ООО</v>
          </cell>
          <cell r="R23" t="str">
            <v>Мехтранссервис, ООО</v>
          </cell>
          <cell r="U23" t="str">
            <v>Мехтранссервис, ООО</v>
          </cell>
          <cell r="W23" t="str">
            <v>Мехтранссервис, ООО</v>
          </cell>
          <cell r="X23" t="str">
            <v>Мехтранссервис, ООО</v>
          </cell>
          <cell r="Y23" t="str">
            <v>Мехтранссервис, ООО</v>
          </cell>
          <cell r="AA23" t="str">
            <v>Мехтранссервис, ООО</v>
          </cell>
          <cell r="AC23" t="str">
            <v>Мехтранссервис, ООО</v>
          </cell>
          <cell r="AH23" t="str">
            <v>Мехтранссервис, ООО</v>
          </cell>
          <cell r="AI23" t="str">
            <v>Мехтранссервис, ООО</v>
          </cell>
          <cell r="AK23" t="str">
            <v>Мехтранссервис, ООО</v>
          </cell>
          <cell r="AL23" t="str">
            <v>Мехтранссервис, ООО</v>
          </cell>
          <cell r="AN23" t="str">
            <v>Мехтранссервис, ООО</v>
          </cell>
          <cell r="AT23" t="str">
            <v>Мехтранссервис, ООО</v>
          </cell>
        </row>
        <row r="24">
          <cell r="A24" t="str">
            <v>доля поставки ФВСО</v>
          </cell>
          <cell r="B24">
            <v>0.35</v>
          </cell>
          <cell r="G24">
            <v>0.35</v>
          </cell>
          <cell r="I24">
            <v>0.5</v>
          </cell>
          <cell r="N24">
            <v>0.5</v>
          </cell>
          <cell r="R24">
            <v>0.5</v>
          </cell>
          <cell r="U24">
            <v>0.5</v>
          </cell>
          <cell r="W24">
            <v>0.35</v>
          </cell>
          <cell r="X24">
            <v>0.25</v>
          </cell>
          <cell r="Y24">
            <v>0.5</v>
          </cell>
          <cell r="AA24">
            <v>0.35</v>
          </cell>
          <cell r="AC24">
            <v>0.7</v>
          </cell>
          <cell r="AH24">
            <v>0.25</v>
          </cell>
          <cell r="AI24">
            <v>0.5</v>
          </cell>
          <cell r="AK24">
            <v>0.35</v>
          </cell>
          <cell r="AL24">
            <v>0.5</v>
          </cell>
          <cell r="AN24">
            <v>0.5</v>
          </cell>
          <cell r="AT24">
            <v>0.5</v>
          </cell>
        </row>
        <row r="25">
          <cell r="A25" t="str">
            <v>Щебень 5-20</v>
          </cell>
          <cell r="B25" t="str">
            <v>Архиповский карьер, ОАО</v>
          </cell>
          <cell r="C25" t="str">
            <v>Белпром, ООО</v>
          </cell>
          <cell r="D25" t="str">
            <v>Белпром, ООО</v>
          </cell>
          <cell r="E25" t="str">
            <v>Вишневский, ОАО КСМ</v>
          </cell>
          <cell r="F25" t="str">
            <v>НСМ-Кубань, ООО</v>
          </cell>
          <cell r="G25" t="str">
            <v>Архиповский карьер, ОАО</v>
          </cell>
          <cell r="H25" t="str">
            <v>Архиповский карьер, ОАО</v>
          </cell>
          <cell r="J25" t="str">
            <v>Владимирский карьер, ООО</v>
          </cell>
          <cell r="K25" t="str">
            <v>Белпром, ООО</v>
          </cell>
          <cell r="L25" t="str">
            <v>Белпром, ООО</v>
          </cell>
          <cell r="M25" t="str">
            <v>Архиповский карьер, ОАО</v>
          </cell>
          <cell r="P25" t="str">
            <v>Венцы Заря, ОАО</v>
          </cell>
          <cell r="Q25" t="str">
            <v>Архиповский карьер, ОАО</v>
          </cell>
          <cell r="S25" t="str">
            <v>Венцы Заря, ОАО</v>
          </cell>
          <cell r="T25" t="str">
            <v>Архиповский карьер, ОАО</v>
          </cell>
          <cell r="V25" t="str">
            <v>Архиповский карьер, ОАО</v>
          </cell>
          <cell r="W25" t="str">
            <v>Архиповский карьер, ОАО</v>
          </cell>
          <cell r="X25" t="str">
            <v>Вишневский, ОАО КСМ</v>
          </cell>
          <cell r="Z25" t="str">
            <v>Выбор-С, ООО, ДСЗ г.Курганинск</v>
          </cell>
          <cell r="AA25" t="str">
            <v>Вишневский, ОАО КСМ</v>
          </cell>
          <cell r="AB25" t="str">
            <v>Мехтранссервис, ООО</v>
          </cell>
          <cell r="AC25" t="str">
            <v>Архиповский карьер, ОАО</v>
          </cell>
          <cell r="AD25" t="str">
            <v>Металлист, ООО, (Псебайский карьер)</v>
          </cell>
          <cell r="AE25" t="str">
            <v>Венцы Заря, ОАО</v>
          </cell>
          <cell r="AF25" t="str">
            <v>Вишневский, ОАО КСМ</v>
          </cell>
          <cell r="AG25" t="str">
            <v>Владимирский карьер, ООО</v>
          </cell>
          <cell r="AH25" t="str">
            <v>Вишневский, ОАО КСМ</v>
          </cell>
          <cell r="AJ25" t="str">
            <v>Архиповский карьер, ОАО</v>
          </cell>
          <cell r="AK25" t="str">
            <v>Архиповский карьер, ОАО</v>
          </cell>
          <cell r="AM25" t="str">
            <v>Архиповский карьер, ОАО</v>
          </cell>
          <cell r="AO25" t="str">
            <v>Архиповский карьер, ОАО</v>
          </cell>
          <cell r="AP25" t="str">
            <v>Стройспектр, ООО</v>
          </cell>
          <cell r="AQ25" t="str">
            <v>Белпром, ООО</v>
          </cell>
          <cell r="AR25" t="str">
            <v>Владимирский карьер, ООО</v>
          </cell>
          <cell r="AS25" t="str">
            <v>Архиповский карьер, ОАО</v>
          </cell>
        </row>
        <row r="26">
          <cell r="A26" t="str">
            <v>доля поставки ФТС</v>
          </cell>
          <cell r="B26">
            <v>0.3</v>
          </cell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0.3</v>
          </cell>
          <cell r="H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P26">
            <v>1</v>
          </cell>
          <cell r="Q26">
            <v>1</v>
          </cell>
          <cell r="S26">
            <v>1</v>
          </cell>
          <cell r="T26">
            <v>1</v>
          </cell>
          <cell r="V26">
            <v>1</v>
          </cell>
          <cell r="W26">
            <v>0.3</v>
          </cell>
          <cell r="X26">
            <v>0.5</v>
          </cell>
          <cell r="Z26">
            <v>1</v>
          </cell>
          <cell r="AA26">
            <v>0.3</v>
          </cell>
          <cell r="AB26">
            <v>1</v>
          </cell>
          <cell r="AC26">
            <v>0.3</v>
          </cell>
          <cell r="AD26">
            <v>1</v>
          </cell>
          <cell r="AE26">
            <v>1</v>
          </cell>
          <cell r="AF26">
            <v>1</v>
          </cell>
          <cell r="AG26">
            <v>1</v>
          </cell>
          <cell r="AH26">
            <v>0.5</v>
          </cell>
          <cell r="AJ26">
            <v>1</v>
          </cell>
          <cell r="AK26">
            <v>0.3</v>
          </cell>
          <cell r="AM26">
            <v>1</v>
          </cell>
          <cell r="AO26">
            <v>1</v>
          </cell>
          <cell r="AP26">
            <v>1</v>
          </cell>
          <cell r="AQ26">
            <v>1</v>
          </cell>
          <cell r="AR26">
            <v>1</v>
          </cell>
          <cell r="AS26">
            <v>1</v>
          </cell>
        </row>
        <row r="27">
          <cell r="A27" t="str">
            <v>карьер - жд станция</v>
          </cell>
          <cell r="B27">
            <v>352</v>
          </cell>
          <cell r="E27">
            <v>252</v>
          </cell>
          <cell r="G27">
            <v>365</v>
          </cell>
          <cell r="I27">
            <v>459</v>
          </cell>
          <cell r="K27">
            <v>413</v>
          </cell>
          <cell r="N27">
            <v>413</v>
          </cell>
          <cell r="O27">
            <v>304</v>
          </cell>
          <cell r="R27">
            <v>511</v>
          </cell>
          <cell r="T27">
            <v>377</v>
          </cell>
          <cell r="U27">
            <v>433</v>
          </cell>
          <cell r="W27">
            <v>417</v>
          </cell>
          <cell r="X27">
            <v>260</v>
          </cell>
          <cell r="Y27">
            <v>385</v>
          </cell>
          <cell r="AA27">
            <v>309</v>
          </cell>
          <cell r="AC27">
            <v>491</v>
          </cell>
          <cell r="AF27">
            <v>252</v>
          </cell>
          <cell r="AH27">
            <v>242</v>
          </cell>
          <cell r="AI27">
            <v>429</v>
          </cell>
          <cell r="AK27">
            <v>403</v>
          </cell>
          <cell r="AL27">
            <v>458</v>
          </cell>
          <cell r="AN27">
            <v>462</v>
          </cell>
          <cell r="AO27">
            <v>351</v>
          </cell>
          <cell r="AP27">
            <v>204</v>
          </cell>
          <cell r="AQ27">
            <v>203</v>
          </cell>
          <cell r="AT27">
            <v>511</v>
          </cell>
        </row>
        <row r="28">
          <cell r="A28" t="str">
            <v>жд станция - АБЗ</v>
          </cell>
          <cell r="B28">
            <v>18</v>
          </cell>
          <cell r="E28">
            <v>30</v>
          </cell>
          <cell r="G28">
            <v>5</v>
          </cell>
          <cell r="I28">
            <v>2</v>
          </cell>
          <cell r="K28">
            <v>50</v>
          </cell>
          <cell r="N28">
            <v>5</v>
          </cell>
          <cell r="O28">
            <v>20</v>
          </cell>
          <cell r="R28">
            <v>1</v>
          </cell>
          <cell r="T28">
            <v>5</v>
          </cell>
          <cell r="U28">
            <v>1</v>
          </cell>
          <cell r="W28">
            <v>1</v>
          </cell>
          <cell r="X28">
            <v>13</v>
          </cell>
          <cell r="Y28">
            <v>2</v>
          </cell>
          <cell r="AA28">
            <v>1</v>
          </cell>
          <cell r="AF28">
            <v>2</v>
          </cell>
          <cell r="AH28">
            <v>1</v>
          </cell>
          <cell r="AI28">
            <v>7</v>
          </cell>
          <cell r="AK28">
            <v>1</v>
          </cell>
          <cell r="AL28">
            <v>1</v>
          </cell>
          <cell r="AN28">
            <v>15</v>
          </cell>
          <cell r="AO28">
            <v>5</v>
          </cell>
          <cell r="AP28">
            <v>3</v>
          </cell>
          <cell r="AQ28">
            <v>14</v>
          </cell>
          <cell r="AT28">
            <v>1</v>
          </cell>
        </row>
        <row r="29">
          <cell r="A29" t="str">
            <v>Склад для нерудных</v>
          </cell>
          <cell r="B29" t="str">
            <v>Склад АБЗ НАО "Крымское ДРСУ", Абинский район</v>
          </cell>
          <cell r="C29" t="str">
            <v>Склад АБЗ ООО фирма "Майкопское ДРСУ", п.Тульский Республика Адыгея</v>
          </cell>
          <cell r="D29" t="str">
            <v>Склад ООО "ЮгСтройСервис", г.Апшеронск</v>
          </cell>
          <cell r="E29" t="str">
            <v>Склад НАО "Новопокровское ДРСУ", Белоглинский район</v>
          </cell>
          <cell r="F29" t="str">
            <v>Склад АБЗ АО "ДСУ-7", п. Нижневеденеевский</v>
          </cell>
          <cell r="G29" t="str">
            <v>Склад АБЗ НАО "Каневское ДРСУ", Брюховецкий район</v>
          </cell>
          <cell r="H29" t="str">
            <v>Склад АБЗ МУП "Выселковского ДРСУ"</v>
          </cell>
          <cell r="I29" t="str">
            <v>Склад АБЗ НАО "Анапское ДРСУ "Вираж"</v>
          </cell>
          <cell r="J29" t="str">
            <v xml:space="preserve">Склад АБЗ-2 ЗАО "ДСУ-4" г.Армавир </v>
          </cell>
          <cell r="K29" t="str">
            <v>Склад ГУП КК "Дагомысское ДРСУ", г.Геленджик</v>
          </cell>
          <cell r="L29" t="str">
            <v>Склад НАО "ДСУ-1", г.Горячий Ключ</v>
          </cell>
          <cell r="M29" t="str">
            <v>Склад АБЗ-1 НАО "ДСУ-1", г.Краснодар</v>
          </cell>
          <cell r="N29" t="str">
            <v>Склад ООО "Красноармейское ДРСУ", г.Новороссийск</v>
          </cell>
          <cell r="O29" t="str">
            <v>Склад АБЗ ГУП КК "Дагомысского ДРСУ"</v>
          </cell>
          <cell r="P29" t="str">
            <v>Склад АБЗ-2 АО "ДСУ-7", г.Гулькевичи</v>
          </cell>
          <cell r="Q29" t="str">
            <v>Склад НАО "ДСУ-1", ст.Новотитаровская</v>
          </cell>
          <cell r="R29" t="str">
            <v>Склад АБЗ НАО "Ейское ДСУ №2", Ейский район</v>
          </cell>
          <cell r="S29" t="str">
            <v>Склад АБЗ-2 АО "ДСУ-7", г.Гулькевичи</v>
          </cell>
          <cell r="T29" t="str">
            <v>Склад ООО "Красноармейское ДРСУ", Калининский район</v>
          </cell>
          <cell r="U29" t="str">
            <v>Склад АБЗ НАО "Каневское ДРСУ", Каневской район</v>
          </cell>
          <cell r="V29" t="str">
            <v>Склад АБЗ ООО "РегионДорСтрой"</v>
          </cell>
          <cell r="W29" t="str">
            <v>Склад АБЗ ООО "Красноармейское ДРСУ", Красноармейский район</v>
          </cell>
          <cell r="X29" t="str">
            <v>Склад НАО "Павловское ДРСУ", Крыловский район</v>
          </cell>
          <cell r="Y29" t="str">
            <v>Склад АБЗ НАО "Крымское ДРСУ", Крымский район</v>
          </cell>
          <cell r="Z29" t="str">
            <v>Склад АБЗ НАО "Лабинское ДРСУ", Курганинский район</v>
          </cell>
          <cell r="AA29" t="str">
            <v>Склад НАО "Ленинградское ДРСУ", Кущевский район</v>
          </cell>
          <cell r="AB29" t="str">
            <v>Склад АБЗ ООО "Стройград", г.Лабинск</v>
          </cell>
          <cell r="AC29" t="str">
            <v>Склад АБЗ НАО "Ленинградское ДРСУ", Ленинградский район</v>
          </cell>
          <cell r="AD29" t="str">
            <v>Склад АБЗ АО "ДЭП № 115"</v>
          </cell>
          <cell r="AE29" t="str">
            <v>Склад АБЗ АО "ДСУ-7", ст. Прочноокопская</v>
          </cell>
          <cell r="AF29" t="str">
            <v>Склад АБЗ НАО "Новопокровское ДРСУ", Новопокровский район</v>
          </cell>
          <cell r="AG29" t="str">
            <v>Склад АБЗ НАО "Отрадненское ДРСУ"</v>
          </cell>
          <cell r="AH29" t="str">
            <v>Склад АБЗ НАО "Павловское ДРСУ", Павловский район</v>
          </cell>
          <cell r="AI29" t="str">
            <v>Склад АБЗ ООО "АНТ"</v>
          </cell>
          <cell r="AJ29" t="str">
            <v>Склад АБЗ ООО "Северское ДРСУ"</v>
          </cell>
          <cell r="AK29" t="str">
            <v>Склад АБЗ НАО "Славянское ДРСУ"</v>
          </cell>
          <cell r="AL29" t="str">
            <v>Склад АБЗ НАО "Ейское ДСУ №2", Староминский район</v>
          </cell>
          <cell r="AM29" t="str">
            <v>Склад АБЗ-1 АО "ДСУ-7", ст.Тбилисская</v>
          </cell>
          <cell r="AN29" t="str">
            <v>Склад АБЗ НАО "Темрюкское ДРСУ"</v>
          </cell>
          <cell r="AO29" t="str">
            <v>Склад АБЗ НАО "Тимашевское ДРСУ"</v>
          </cell>
          <cell r="AP29" t="str">
            <v>Склад АБЗ ООО "СТРОЙСПЕКТР"</v>
          </cell>
          <cell r="AQ29" t="str">
            <v>Склад ГУП КК "Дагомысское ДРСУ", п.Мессажай</v>
          </cell>
          <cell r="AR29" t="str">
            <v xml:space="preserve">Склад АБЗ-2 ЗАО "ДСУ-4" г.Армавир </v>
          </cell>
          <cell r="AS29" t="str">
            <v>Склад АБЗ ООО "Усть-Лабинское ДРСУ"</v>
          </cell>
          <cell r="AT29" t="str">
            <v>Склад АБЗ НАО "Ейское ДСУ №2", Ейский район</v>
          </cell>
        </row>
        <row r="30">
          <cell r="A30" t="str">
            <v>Станция отправления</v>
          </cell>
          <cell r="B30" t="str">
            <v>Лабинская</v>
          </cell>
          <cell r="E30" t="str">
            <v>Лабинская</v>
          </cell>
          <cell r="G30" t="str">
            <v>Лабинская</v>
          </cell>
          <cell r="I30" t="str">
            <v>Лабинская</v>
          </cell>
          <cell r="K30" t="str">
            <v>Лабинская</v>
          </cell>
          <cell r="N30" t="str">
            <v>Лабинская</v>
          </cell>
          <cell r="O30" t="str">
            <v>Лабинская</v>
          </cell>
          <cell r="R30" t="str">
            <v>Лабинская</v>
          </cell>
          <cell r="T30" t="str">
            <v>Лабинская</v>
          </cell>
          <cell r="U30" t="str">
            <v>Лабинская</v>
          </cell>
          <cell r="W30" t="str">
            <v>Лабинская</v>
          </cell>
          <cell r="X30" t="str">
            <v>Лабинская</v>
          </cell>
          <cell r="Y30" t="str">
            <v>Лабинская</v>
          </cell>
          <cell r="AA30" t="str">
            <v>Лабинская</v>
          </cell>
          <cell r="AC30" t="str">
            <v>Лабинская</v>
          </cell>
          <cell r="AF30" t="str">
            <v>Лабинская</v>
          </cell>
          <cell r="AH30" t="str">
            <v>Лабинская</v>
          </cell>
          <cell r="AI30" t="str">
            <v>Лабинская</v>
          </cell>
          <cell r="AJ30" t="str">
            <v>Лабинская</v>
          </cell>
          <cell r="AK30" t="str">
            <v>Лабинская</v>
          </cell>
          <cell r="AL30" t="str">
            <v>Лабинская</v>
          </cell>
          <cell r="AN30" t="str">
            <v>Лабинская</v>
          </cell>
          <cell r="AO30" t="str">
            <v>Лабинская</v>
          </cell>
          <cell r="AP30" t="str">
            <v>Лабинская</v>
          </cell>
          <cell r="AQ30" t="str">
            <v>Лабинская</v>
          </cell>
          <cell r="AT30" t="str">
            <v>Лабинская</v>
          </cell>
        </row>
        <row r="31">
          <cell r="A31" t="str">
            <v>Станция назначения</v>
          </cell>
          <cell r="B31" t="str">
            <v>Абинская</v>
          </cell>
          <cell r="E31" t="str">
            <v>Ея</v>
          </cell>
          <cell r="G31" t="str">
            <v>Брюховецкая</v>
          </cell>
          <cell r="I31" t="str">
            <v>Анапа</v>
          </cell>
          <cell r="K31" t="str">
            <v>Новороссийск</v>
          </cell>
          <cell r="N31" t="str">
            <v>Новороссийск</v>
          </cell>
          <cell r="O31" t="str">
            <v>Сочи</v>
          </cell>
          <cell r="R31" t="str">
            <v>Александровский</v>
          </cell>
          <cell r="T31" t="str">
            <v>Величковка</v>
          </cell>
          <cell r="U31" t="str">
            <v>Албаши</v>
          </cell>
          <cell r="W31" t="str">
            <v>Полтавская</v>
          </cell>
          <cell r="X31" t="str">
            <v>Крыловская</v>
          </cell>
          <cell r="Y31" t="str">
            <v>Киевский</v>
          </cell>
          <cell r="AA31" t="str">
            <v>Кущёвка</v>
          </cell>
          <cell r="AC31" t="str">
            <v>Уманская</v>
          </cell>
          <cell r="AF31" t="str">
            <v>Ея</v>
          </cell>
          <cell r="AH31" t="str">
            <v>Сосыка-Ростовская</v>
          </cell>
          <cell r="AI31" t="str">
            <v>Ахтари</v>
          </cell>
          <cell r="AJ31" t="str">
            <v>Северская</v>
          </cell>
          <cell r="AK31" t="str">
            <v>Протока</v>
          </cell>
          <cell r="AL31" t="str">
            <v>Староминская - Ейская</v>
          </cell>
          <cell r="AN31" t="str">
            <v>Темрюк</v>
          </cell>
          <cell r="AO31" t="str">
            <v>Тимашевская</v>
          </cell>
          <cell r="AP31" t="str">
            <v>Тихорецкая</v>
          </cell>
          <cell r="AQ31" t="str">
            <v>Кривенковская</v>
          </cell>
          <cell r="AT31" t="str">
            <v>Александровский</v>
          </cell>
        </row>
        <row r="32">
          <cell r="A32" t="str">
            <v>В т.ч. ФАД (жд станция - АБЗ)</v>
          </cell>
          <cell r="B32">
            <v>8</v>
          </cell>
          <cell r="I32">
            <v>2</v>
          </cell>
          <cell r="K32">
            <v>46</v>
          </cell>
          <cell r="O32">
            <v>12</v>
          </cell>
          <cell r="X32">
            <v>2</v>
          </cell>
        </row>
      </sheetData>
      <sheetData sheetId="23">
        <row r="7">
          <cell r="C7" t="str">
            <v>Бетонар, ООО, Сочи</v>
          </cell>
          <cell r="D7" t="str">
            <v>Камни бортовые БР 100.20.8</v>
          </cell>
          <cell r="G7">
            <v>211.86</v>
          </cell>
          <cell r="J7">
            <v>3.8399999999999997E-2</v>
          </cell>
        </row>
        <row r="8">
          <cell r="C8" t="str">
            <v>Бетонар, ООО, Сочи</v>
          </cell>
          <cell r="D8" t="str">
            <v>Камни бортовые БР 100.30.15</v>
          </cell>
          <cell r="G8">
            <v>296.61</v>
          </cell>
          <cell r="J8">
            <v>0.10319999999999999</v>
          </cell>
        </row>
        <row r="9">
          <cell r="C9" t="str">
            <v>Бетонар, ООО, Сочи</v>
          </cell>
          <cell r="D9" t="str">
            <v>Камни бортовые БР 100.30.18</v>
          </cell>
          <cell r="G9">
            <v>381.36</v>
          </cell>
          <cell r="J9">
            <v>0.12959999999999999</v>
          </cell>
        </row>
        <row r="10">
          <cell r="C10" t="str">
            <v>Выбор-С, ООО, Новороссийск</v>
          </cell>
          <cell r="D10" t="str">
            <v>Камни бортовые БР 100.20.8</v>
          </cell>
          <cell r="G10">
            <v>216.1</v>
          </cell>
          <cell r="J10">
            <v>3.8399999999999997E-2</v>
          </cell>
        </row>
        <row r="11">
          <cell r="C11" t="str">
            <v>Выбор-С, ООО, Новороссийск</v>
          </cell>
          <cell r="D11" t="str">
            <v>Камни бортовые БР 100.30.15</v>
          </cell>
          <cell r="G11">
            <v>389.83</v>
          </cell>
          <cell r="J11">
            <v>0.10319999999999999</v>
          </cell>
        </row>
        <row r="12">
          <cell r="C12" t="str">
            <v>Выбор-С, ООО, Новороссийск</v>
          </cell>
          <cell r="D12" t="str">
            <v>Камни бортовые БР 100.30.18</v>
          </cell>
          <cell r="G12">
            <v>627.97</v>
          </cell>
          <cell r="J12">
            <v>0.12479999999999999</v>
          </cell>
        </row>
        <row r="13">
          <cell r="C13" t="str">
            <v>Выбор-С, ООО, Северский</v>
          </cell>
          <cell r="D13" t="str">
            <v>Камни бортовые БР 100.20.8</v>
          </cell>
          <cell r="G13">
            <v>216.1</v>
          </cell>
          <cell r="J13">
            <v>3.8399999999999997E-2</v>
          </cell>
        </row>
        <row r="14">
          <cell r="C14" t="str">
            <v>Выбор-С, ООО, Северский</v>
          </cell>
          <cell r="D14" t="str">
            <v>Камни бортовые БР 100.30.15</v>
          </cell>
          <cell r="G14">
            <v>467.8</v>
          </cell>
          <cell r="J14">
            <v>0.10319999999999999</v>
          </cell>
        </row>
        <row r="15">
          <cell r="C15" t="str">
            <v>Выбор-С, ООО, Северский</v>
          </cell>
          <cell r="D15" t="str">
            <v>Камни бортовые БР 100.30.18</v>
          </cell>
          <cell r="G15">
            <v>579.66</v>
          </cell>
          <cell r="J15">
            <v>0.12479999999999999</v>
          </cell>
        </row>
        <row r="16">
          <cell r="C16" t="str">
            <v>Выбор-С, ООО, Курганинск</v>
          </cell>
          <cell r="D16" t="str">
            <v>Камни бортовые БР 100.20.8</v>
          </cell>
          <cell r="G16">
            <v>216.1</v>
          </cell>
          <cell r="J16">
            <v>3.8399999999999997E-2</v>
          </cell>
        </row>
        <row r="17">
          <cell r="C17" t="str">
            <v>Выбор-С, ООО, Курганинск</v>
          </cell>
          <cell r="D17" t="str">
            <v>Камни бортовые БР 100.30.15</v>
          </cell>
          <cell r="G17">
            <v>467.8</v>
          </cell>
          <cell r="J17">
            <v>0.10319999999999999</v>
          </cell>
        </row>
        <row r="18">
          <cell r="C18" t="str">
            <v>Выбор-С, ООО, Курганинск</v>
          </cell>
          <cell r="D18" t="str">
            <v>Камни бортовые БР 100.30.18</v>
          </cell>
          <cell r="G18">
            <v>579.66</v>
          </cell>
          <cell r="J18">
            <v>0.12479999999999999</v>
          </cell>
        </row>
        <row r="19">
          <cell r="C19" t="str">
            <v>Выбор-С, ООО, Сочи</v>
          </cell>
          <cell r="D19" t="str">
            <v>Камни бортовые БР 100.20.8</v>
          </cell>
          <cell r="G19">
            <v>216.1</v>
          </cell>
          <cell r="J19">
            <v>3.8399999999999997E-2</v>
          </cell>
        </row>
        <row r="20">
          <cell r="C20" t="str">
            <v>Выбор-С, ООО, Сочи</v>
          </cell>
          <cell r="D20" t="str">
            <v>Камни бортовые БР 100.30.15</v>
          </cell>
          <cell r="G20">
            <v>467.8</v>
          </cell>
          <cell r="J20">
            <v>0.10319999999999999</v>
          </cell>
        </row>
        <row r="21">
          <cell r="C21" t="str">
            <v>Выбор-С, ООО, Сочи</v>
          </cell>
          <cell r="D21" t="str">
            <v>Камни бортовые БР 100.30.18</v>
          </cell>
          <cell r="G21">
            <v>579.66</v>
          </cell>
          <cell r="J21">
            <v>0.12479999999999999</v>
          </cell>
        </row>
        <row r="22">
          <cell r="C22" t="str">
            <v>Домостроитель, ОАО, Армавир</v>
          </cell>
          <cell r="D22" t="str">
            <v>Камни бортовые БР 100.30.18</v>
          </cell>
          <cell r="G22">
            <v>322.02999999999997</v>
          </cell>
          <cell r="J22">
            <v>0.12479999999999999</v>
          </cell>
        </row>
        <row r="23">
          <cell r="C23" t="str">
            <v>Домостроитель, ОАО, Армавир</v>
          </cell>
          <cell r="D23" t="str">
            <v>Камни бортовые БР 100.20.8</v>
          </cell>
          <cell r="G23">
            <v>194.92</v>
          </cell>
          <cell r="J23">
            <v>3.8399999999999997E-2</v>
          </cell>
        </row>
        <row r="24">
          <cell r="C24" t="str">
            <v>Кредо, ООО, Геленджик</v>
          </cell>
          <cell r="D24" t="str">
            <v>Камни бортовые БР 100.30.15</v>
          </cell>
          <cell r="G24">
            <v>271.19</v>
          </cell>
          <cell r="J24">
            <v>0.10319999999999999</v>
          </cell>
        </row>
        <row r="25">
          <cell r="C25" t="str">
            <v>Монолит, ООО, Курганинск</v>
          </cell>
          <cell r="D25" t="str">
            <v>Камни бортовые БР 100.30.15</v>
          </cell>
          <cell r="G25">
            <v>338.98</v>
          </cell>
          <cell r="J25">
            <v>0.10319999999999999</v>
          </cell>
        </row>
        <row r="26">
          <cell r="C26" t="str">
            <v>Монолит, ООО, Курганинск</v>
          </cell>
          <cell r="D26" t="str">
            <v>Камни бортовые БР 100.20.8</v>
          </cell>
          <cell r="G26">
            <v>211.86</v>
          </cell>
          <cell r="J26">
            <v>3.8399999999999997E-2</v>
          </cell>
        </row>
        <row r="27">
          <cell r="C27" t="str">
            <v>Опытный ЗЖБИ, ОАО, Краснодар</v>
          </cell>
          <cell r="D27" t="str">
            <v>Камни бортовые БР 100.30.18</v>
          </cell>
          <cell r="G27">
            <v>446.61</v>
          </cell>
          <cell r="J27">
            <v>0.12479999999999999</v>
          </cell>
        </row>
        <row r="28">
          <cell r="C28" t="str">
            <v>Опытный ЗЖБИ, ОАО, Краснодар</v>
          </cell>
          <cell r="D28" t="str">
            <v>Камни бортовые БР 100.20.8</v>
          </cell>
          <cell r="G28">
            <v>179.66</v>
          </cell>
          <cell r="J28">
            <v>3.8399999999999997E-2</v>
          </cell>
        </row>
        <row r="29">
          <cell r="C29" t="str">
            <v>Терем, ООО, Белореченский р-н, п.Дружный</v>
          </cell>
          <cell r="D29" t="str">
            <v>Камни бортовые БР 100.30.18</v>
          </cell>
          <cell r="G29">
            <v>381.36</v>
          </cell>
          <cell r="J29">
            <v>0.12479999999999999</v>
          </cell>
        </row>
        <row r="30">
          <cell r="C30" t="str">
            <v>Терем, ООО, Белореченский р-н, п.Дружный</v>
          </cell>
          <cell r="D30" t="str">
            <v>Камни бортовые БР 100.20.8</v>
          </cell>
          <cell r="G30">
            <v>169.49</v>
          </cell>
          <cell r="J30">
            <v>3.8399999999999997E-2</v>
          </cell>
        </row>
        <row r="31">
          <cell r="C31" t="str">
            <v>Терем, ООО, Белореченский р-н, п.Дружный</v>
          </cell>
          <cell r="D31" t="str">
            <v>Камни бортовые БР 100.30.15</v>
          </cell>
          <cell r="G31">
            <v>322.02999999999997</v>
          </cell>
          <cell r="J31">
            <v>0.10319999999999999</v>
          </cell>
        </row>
        <row r="32">
          <cell r="C32" t="str">
            <v>ТЗЖБИ, ОАО, Туапсе</v>
          </cell>
          <cell r="D32" t="str">
            <v>Камни бортовые БР 100.30.18</v>
          </cell>
          <cell r="G32">
            <v>417</v>
          </cell>
          <cell r="J32">
            <v>0.12479999999999999</v>
          </cell>
        </row>
        <row r="33">
          <cell r="C33" t="str">
            <v>Отрадненское ДРСУ, ОАО</v>
          </cell>
          <cell r="D33" t="str">
            <v>Камни бортовые БР 100.30.18</v>
          </cell>
          <cell r="G33">
            <v>513</v>
          </cell>
          <cell r="J33">
            <v>0.12239999999999998</v>
          </cell>
        </row>
        <row r="34">
          <cell r="C34" t="str">
            <v>Отрадненское ДРСУ, ОАО</v>
          </cell>
          <cell r="D34" t="str">
            <v>Камни бортовые БР 100.20.8</v>
          </cell>
          <cell r="G34">
            <v>254</v>
          </cell>
          <cell r="J34">
            <v>3.8399999999999997E-2</v>
          </cell>
        </row>
        <row r="35">
          <cell r="C35" t="str">
            <v>Азак, ООО, Приморско-Ахтарск</v>
          </cell>
          <cell r="D35" t="str">
            <v>Камни бортовые БР 100.20.8</v>
          </cell>
          <cell r="G35">
            <v>85</v>
          </cell>
          <cell r="J35">
            <v>3.8399999999999997E-2</v>
          </cell>
        </row>
        <row r="36">
          <cell r="C36" t="str">
            <v>Гулькевичский АПСК, ОАО</v>
          </cell>
          <cell r="D36" t="str">
            <v>Камни бортовые БР 100.30.18</v>
          </cell>
          <cell r="G36">
            <v>347.46</v>
          </cell>
          <cell r="J36">
            <v>0.12479999999999999</v>
          </cell>
        </row>
        <row r="37">
          <cell r="C37" t="str">
            <v>Гулькевичский АПСК, ОАО</v>
          </cell>
          <cell r="D37" t="str">
            <v>Камни бортовые БР 100.30.15</v>
          </cell>
          <cell r="G37">
            <v>266.95</v>
          </cell>
          <cell r="J37">
            <v>0.10319999999999999</v>
          </cell>
        </row>
        <row r="38">
          <cell r="C38" t="str">
            <v>Гулькевичский АПСК, ОАО</v>
          </cell>
          <cell r="D38" t="str">
            <v>Камни бортовые БР 100.20.8</v>
          </cell>
          <cell r="G38">
            <v>145.76</v>
          </cell>
          <cell r="J38">
            <v>3.8399999999999997E-2</v>
          </cell>
        </row>
        <row r="39">
          <cell r="C39" t="str">
            <v>СтройДворЮг, ООО, Краснодар</v>
          </cell>
          <cell r="D39" t="str">
            <v>Камни бортовые БР 100.20.8</v>
          </cell>
          <cell r="G39">
            <v>211.86</v>
          </cell>
          <cell r="J39">
            <v>3.8399999999999997E-2</v>
          </cell>
        </row>
        <row r="40">
          <cell r="C40" t="str">
            <v>СтройДворЮг, ООО, Краснодар</v>
          </cell>
          <cell r="D40" t="str">
            <v>Камни бортовые БР 100.30.15</v>
          </cell>
          <cell r="G40">
            <v>296.61</v>
          </cell>
          <cell r="J40">
            <v>0.10319999999999999</v>
          </cell>
        </row>
        <row r="41">
          <cell r="C41" t="str">
            <v>Завод СМиК, ООО, Темрюк</v>
          </cell>
          <cell r="D41" t="str">
            <v>Камни бортовые БР 100.30.18</v>
          </cell>
          <cell r="G41">
            <v>466.1</v>
          </cell>
          <cell r="J41">
            <v>0.14399999999999999</v>
          </cell>
        </row>
        <row r="42">
          <cell r="C42" t="str">
            <v>Кубаньнедроресурс, ООО, Лабинск</v>
          </cell>
          <cell r="D42" t="str">
            <v>Камни бортовые БР 100.20.8</v>
          </cell>
          <cell r="G42">
            <v>148.31</v>
          </cell>
          <cell r="J42">
            <v>3.8399999999999997E-2</v>
          </cell>
        </row>
        <row r="43">
          <cell r="C43" t="str">
            <v>Кубаньнедроресурс, ООО, Лабинск</v>
          </cell>
          <cell r="D43" t="str">
            <v>Камни бортовые БР 100.30.15</v>
          </cell>
          <cell r="G43">
            <v>254.24</v>
          </cell>
          <cell r="J43">
            <v>0.10319999999999999</v>
          </cell>
        </row>
        <row r="44">
          <cell r="C44" t="str">
            <v>Кубаньнедроресурс, ООО, Лабинск</v>
          </cell>
          <cell r="D44" t="str">
            <v>Камни бортовые БР 100.30.18</v>
          </cell>
          <cell r="G44">
            <v>279.66000000000003</v>
          </cell>
          <cell r="J44">
            <v>0.12479999999999999</v>
          </cell>
        </row>
        <row r="45">
          <cell r="C45" t="str">
            <v>Железобетон, ЗАО, Гирейское</v>
          </cell>
          <cell r="D45" t="str">
            <v>Камни бортовые БР 100.30.15</v>
          </cell>
          <cell r="G45">
            <v>444.92</v>
          </cell>
          <cell r="J45">
            <v>0.1008</v>
          </cell>
        </row>
        <row r="46">
          <cell r="C46" t="str">
            <v>Блок, АО Гулькевичский завод бетонных блоков</v>
          </cell>
          <cell r="D46" t="str">
            <v>Камни бортовые БР 100.30.18</v>
          </cell>
          <cell r="G46">
            <v>506.78</v>
          </cell>
          <cell r="J46">
            <v>0.12479999999999999</v>
          </cell>
        </row>
        <row r="47">
          <cell r="C47" t="str">
            <v>Блок, АО Гулькевичский завод бетонных блоков</v>
          </cell>
          <cell r="D47" t="str">
            <v>Камни бортовые БР 100.30.15</v>
          </cell>
          <cell r="G47">
            <v>418.64</v>
          </cell>
          <cell r="J47">
            <v>0.10319999999999999</v>
          </cell>
        </row>
        <row r="48">
          <cell r="C48" t="str">
            <v>Гарант-ЖБИ, ООО, Горячий Ключ</v>
          </cell>
          <cell r="D48" t="str">
            <v>Камни бортовые БР 100.30.15</v>
          </cell>
          <cell r="G48">
            <v>406.78</v>
          </cell>
          <cell r="J48">
            <v>0.10319999999999999</v>
          </cell>
        </row>
        <row r="49">
          <cell r="C49" t="str">
            <v>Бетон-Мастер ЖБИ, ООО, Тихорецк</v>
          </cell>
          <cell r="D49" t="str">
            <v>Камни бортовые БР 100.30.15</v>
          </cell>
          <cell r="G49">
            <v>423.73</v>
          </cell>
          <cell r="J49">
            <v>0.1</v>
          </cell>
        </row>
        <row r="50">
          <cell r="C50" t="str">
            <v>Галеон-СК, ООО, Тихорецк</v>
          </cell>
          <cell r="D50" t="str">
            <v>Камни бортовые БР 100.20.8</v>
          </cell>
          <cell r="G50">
            <v>207.63</v>
          </cell>
          <cell r="J50">
            <v>0.04</v>
          </cell>
        </row>
        <row r="51">
          <cell r="C51" t="str">
            <v>Галеон-СК, ООО, Тихорецк</v>
          </cell>
          <cell r="D51" t="str">
            <v>Камни бортовые БР 100.30.15</v>
          </cell>
          <cell r="G51">
            <v>364.41</v>
          </cell>
          <cell r="J51">
            <v>0.1</v>
          </cell>
        </row>
        <row r="52">
          <cell r="C52" t="str">
            <v>Галеон-СК, ООО, Тихорецк</v>
          </cell>
          <cell r="D52" t="str">
            <v>Камни бортовые БР 100.30.18</v>
          </cell>
          <cell r="G52">
            <v>449.15</v>
          </cell>
          <cell r="J52">
            <v>0.12</v>
          </cell>
        </row>
        <row r="53">
          <cell r="C53" t="str">
            <v>FELIX COMPANY, Анапа</v>
          </cell>
          <cell r="D53" t="str">
            <v>Камни бортовые БР 100.20.8</v>
          </cell>
          <cell r="G53">
            <v>240</v>
          </cell>
          <cell r="J53">
            <v>3.8399999999999997E-2</v>
          </cell>
        </row>
        <row r="54">
          <cell r="C54" t="str">
            <v>FELIX COMPANY, Анапа</v>
          </cell>
          <cell r="D54" t="str">
            <v>Камни бортовые БР 100.30.15</v>
          </cell>
          <cell r="G54">
            <v>420</v>
          </cell>
          <cell r="J54">
            <v>0.10319999999999999</v>
          </cell>
        </row>
        <row r="55">
          <cell r="C55" t="str">
            <v>Выбор-С, ООО, Ростов-на-Дону</v>
          </cell>
          <cell r="D55" t="str">
            <v>Камни бортовые БР 100.20.8</v>
          </cell>
          <cell r="G55">
            <v>216.1</v>
          </cell>
          <cell r="J55">
            <v>3.8399999999999997E-2</v>
          </cell>
        </row>
        <row r="56">
          <cell r="C56" t="str">
            <v>Выбор-С, ООО, Ростов-на-Дону</v>
          </cell>
          <cell r="D56" t="str">
            <v>Камни бортовые БР 100.30.15</v>
          </cell>
          <cell r="G56">
            <v>467.8</v>
          </cell>
          <cell r="J56">
            <v>0.10319999999999999</v>
          </cell>
        </row>
        <row r="57">
          <cell r="C57" t="str">
            <v>Выбор-С, ООО, Ростов-на-Дону</v>
          </cell>
          <cell r="D57" t="str">
            <v>Камни бортовые БР 100.30.18</v>
          </cell>
          <cell r="G57">
            <v>691.53</v>
          </cell>
          <cell r="J57">
            <v>0.12479999999999999</v>
          </cell>
        </row>
        <row r="58">
          <cell r="C58" t="str">
            <v>Кредо, ООО, Джубга</v>
          </cell>
          <cell r="D58" t="str">
            <v>Камни бортовые БР 100.30.15</v>
          </cell>
          <cell r="G58">
            <v>296.61</v>
          </cell>
          <cell r="J58">
            <v>0.10319999999999999</v>
          </cell>
        </row>
      </sheetData>
      <sheetData sheetId="24">
        <row r="7">
          <cell r="A7" t="str">
            <v>Щебень фракции 20-40 мм</v>
          </cell>
          <cell r="B7" t="str">
            <v>Нерудма, ООО</v>
          </cell>
          <cell r="E7">
            <v>1.272</v>
          </cell>
          <cell r="F7">
            <v>389.83</v>
          </cell>
          <cell r="J7" t="str">
            <v/>
          </cell>
          <cell r="K7" t="str">
            <v/>
          </cell>
        </row>
        <row r="8">
          <cell r="A8" t="str">
            <v>Песок природный</v>
          </cell>
          <cell r="B8" t="str">
            <v>Гирейский, ЗАО, Железобетон</v>
          </cell>
          <cell r="E8">
            <v>1.56</v>
          </cell>
          <cell r="F8">
            <v>71.19</v>
          </cell>
          <cell r="J8" t="str">
            <v/>
          </cell>
          <cell r="K8" t="str">
            <v/>
          </cell>
        </row>
        <row r="9">
          <cell r="A9" t="str">
            <v>Отсев 0-5 мм (М-1400)</v>
          </cell>
          <cell r="B9" t="str">
            <v>Инертгрупп, ООО</v>
          </cell>
          <cell r="E9">
            <v>1.472</v>
          </cell>
          <cell r="F9">
            <v>498.98</v>
          </cell>
          <cell r="J9" t="str">
            <v/>
          </cell>
          <cell r="K9" t="str">
            <v/>
          </cell>
        </row>
        <row r="10">
          <cell r="A10" t="str">
            <v>Щебень фракции 5-20 мм (М-1400)</v>
          </cell>
          <cell r="B10" t="str">
            <v>Инертгрупп, ООО</v>
          </cell>
          <cell r="E10">
            <v>1.39</v>
          </cell>
          <cell r="F10">
            <v>706.78</v>
          </cell>
          <cell r="J10" t="str">
            <v/>
          </cell>
          <cell r="K10" t="str">
            <v/>
          </cell>
        </row>
        <row r="11">
          <cell r="A11" t="str">
            <v>Щебень фракции 25-60 мм (М-1400)</v>
          </cell>
          <cell r="B11" t="str">
            <v>Инертгрупп, ООО</v>
          </cell>
          <cell r="E11">
            <v>1.32</v>
          </cell>
          <cell r="F11">
            <v>671.19</v>
          </cell>
          <cell r="J11" t="str">
            <v/>
          </cell>
          <cell r="K11" t="str">
            <v/>
          </cell>
        </row>
        <row r="12">
          <cell r="A12" t="str">
            <v>Щебень фр. 5-20 мм известковый</v>
          </cell>
          <cell r="B12" t="str">
            <v>Нерудстройком, ООО</v>
          </cell>
          <cell r="E12">
            <v>1.55</v>
          </cell>
          <cell r="F12">
            <v>302.54000000000002</v>
          </cell>
          <cell r="J12" t="str">
            <v/>
          </cell>
          <cell r="K12" t="str">
            <v/>
          </cell>
        </row>
        <row r="13">
          <cell r="A13" t="str">
            <v>Щебень фр.20-40 мм известковый</v>
          </cell>
          <cell r="B13" t="str">
            <v>Нерудстройком, ООО</v>
          </cell>
          <cell r="E13">
            <v>1.55</v>
          </cell>
          <cell r="F13">
            <v>302.54000000000002</v>
          </cell>
          <cell r="J13" t="str">
            <v/>
          </cell>
          <cell r="K13" t="str">
            <v/>
          </cell>
        </row>
        <row r="14">
          <cell r="A14" t="str">
            <v>Камень бутовый фр.70-700мм</v>
          </cell>
          <cell r="B14" t="str">
            <v>Нерудстройком, ООО</v>
          </cell>
          <cell r="E14">
            <v>1.6</v>
          </cell>
          <cell r="F14">
            <v>302.54000000000002</v>
          </cell>
          <cell r="J14" t="str">
            <v/>
          </cell>
          <cell r="K14" t="str">
            <v/>
          </cell>
        </row>
        <row r="15">
          <cell r="A15" t="str">
            <v>Камень бутовый фр.700-1500мм</v>
          </cell>
          <cell r="B15" t="str">
            <v>Нерудстройком, ООО</v>
          </cell>
          <cell r="E15">
            <v>2</v>
          </cell>
          <cell r="F15">
            <v>302.54000000000002</v>
          </cell>
          <cell r="J15" t="str">
            <v/>
          </cell>
          <cell r="K15" t="str">
            <v/>
          </cell>
        </row>
        <row r="16">
          <cell r="A16" t="str">
            <v>Песок 0-3</v>
          </cell>
          <cell r="B16" t="str">
            <v>СК Прана, ООО</v>
          </cell>
          <cell r="E16">
            <v>1.5</v>
          </cell>
          <cell r="F16">
            <v>84.75</v>
          </cell>
          <cell r="J16" t="str">
            <v/>
          </cell>
          <cell r="K16" t="str">
            <v/>
          </cell>
        </row>
        <row r="17">
          <cell r="A17" t="str">
            <v>Песок мелкозернистый</v>
          </cell>
          <cell r="B17" t="str">
            <v>НСМ-Кубань, ООО</v>
          </cell>
          <cell r="E17">
            <v>1.6</v>
          </cell>
          <cell r="F17">
            <v>42.37</v>
          </cell>
        </row>
        <row r="18">
          <cell r="A18" t="str">
            <v>Песок мелкозернистый</v>
          </cell>
          <cell r="B18" t="str">
            <v>Пшеха, ООО</v>
          </cell>
          <cell r="E18">
            <v>1.5</v>
          </cell>
          <cell r="F18">
            <v>131.36000000000001</v>
          </cell>
        </row>
        <row r="19">
          <cell r="A19" t="str">
            <v>Гравий фракции 100-300</v>
          </cell>
          <cell r="B19" t="str">
            <v>Пшеха, ООО</v>
          </cell>
          <cell r="E19">
            <v>1.5</v>
          </cell>
          <cell r="F19">
            <v>326.27</v>
          </cell>
        </row>
        <row r="20">
          <cell r="A20" t="str">
            <v>ПГС фр.0-300мм</v>
          </cell>
          <cell r="B20" t="str">
            <v>Псебайский завод строительных материалов, АО</v>
          </cell>
          <cell r="E20">
            <v>1.98</v>
          </cell>
          <cell r="F20">
            <v>234.92</v>
          </cell>
        </row>
        <row r="21">
          <cell r="A21" t="str">
            <v>ПГС фр.0-300мм М1000</v>
          </cell>
          <cell r="B21" t="str">
            <v>Металлист, ООО, (Псебайский карьер)</v>
          </cell>
          <cell r="E21">
            <v>1.8</v>
          </cell>
          <cell r="F21">
            <v>198.31</v>
          </cell>
        </row>
        <row r="22">
          <cell r="A22" t="str">
            <v>Кварцевый песок</v>
          </cell>
          <cell r="B22" t="str">
            <v>Главстрой-Краснодар, ОАО, Киевский карьер</v>
          </cell>
          <cell r="E22">
            <v>1.304</v>
          </cell>
          <cell r="F22">
            <v>101.69</v>
          </cell>
        </row>
        <row r="23">
          <cell r="A23" t="str">
            <v>Грунт (глина и суглинок)</v>
          </cell>
          <cell r="B23" t="str">
            <v>Главстрой-Краснодар, ОАО, Киевский карьер</v>
          </cell>
          <cell r="E23">
            <v>1.4</v>
          </cell>
          <cell r="F23">
            <v>67.8</v>
          </cell>
        </row>
        <row r="24">
          <cell r="A24" t="str">
            <v>Песок строительный (мелкий)</v>
          </cell>
          <cell r="B24" t="str">
            <v>Архиповский карьер, ОАО</v>
          </cell>
          <cell r="E24">
            <v>1.5</v>
          </cell>
          <cell r="F24">
            <v>135.59</v>
          </cell>
        </row>
        <row r="25">
          <cell r="A25" t="str">
            <v>Булыга фр.70-300мм</v>
          </cell>
          <cell r="B25" t="str">
            <v>Архиповский карьер, ОАО</v>
          </cell>
          <cell r="E25">
            <v>1.6</v>
          </cell>
          <cell r="F25">
            <v>305.08</v>
          </cell>
        </row>
        <row r="26">
          <cell r="A26" t="str">
            <v>Камень бутовый</v>
          </cell>
          <cell r="B26" t="str">
            <v>Карьероуправление Анапское, АОР НП</v>
          </cell>
          <cell r="E26">
            <v>1.3</v>
          </cell>
          <cell r="F26">
            <v>338.98</v>
          </cell>
        </row>
        <row r="27">
          <cell r="A27" t="str">
            <v>Щебень фракции 40-150</v>
          </cell>
          <cell r="B27" t="str">
            <v>Карьероуправление Анапское, АОР НП</v>
          </cell>
          <cell r="E27">
            <v>1.1499999999999999</v>
          </cell>
          <cell r="F27">
            <v>338.98</v>
          </cell>
        </row>
        <row r="28">
          <cell r="A28" t="str">
            <v>Щебень фракции 0-250</v>
          </cell>
          <cell r="B28" t="str">
            <v>Карьероуправление Анапское, АОР НП</v>
          </cell>
          <cell r="E28">
            <v>1.33</v>
          </cell>
          <cell r="F28">
            <v>254.24</v>
          </cell>
        </row>
        <row r="29">
          <cell r="A29" t="str">
            <v>Булыга фр.70-300мм</v>
          </cell>
          <cell r="B29" t="str">
            <v>Белпром, ООО</v>
          </cell>
          <cell r="E29">
            <v>1.5</v>
          </cell>
          <cell r="F29">
            <v>271.19</v>
          </cell>
        </row>
        <row r="30">
          <cell r="A30" t="str">
            <v>Булыга фр.100-300мм</v>
          </cell>
          <cell r="B30" t="str">
            <v>Белпром, ООО</v>
          </cell>
          <cell r="E30">
            <v>1.5</v>
          </cell>
          <cell r="F30">
            <v>338.98</v>
          </cell>
        </row>
        <row r="31">
          <cell r="A31" t="str">
            <v>Илистый песок</v>
          </cell>
          <cell r="B31" t="str">
            <v>Белпром, ООО</v>
          </cell>
          <cell r="E31">
            <v>1.5</v>
          </cell>
          <cell r="F31">
            <v>127.12</v>
          </cell>
        </row>
        <row r="32">
          <cell r="A32" t="str">
            <v>ГПС фр.0-300 мм</v>
          </cell>
          <cell r="B32" t="str">
            <v>Кубань Инерт, ООО ст.Владимирская</v>
          </cell>
          <cell r="E32">
            <v>2.0939999999999999</v>
          </cell>
          <cell r="F32">
            <v>177.46</v>
          </cell>
        </row>
        <row r="33">
          <cell r="A33" t="str">
            <v>Камень бутовый для габионов</v>
          </cell>
          <cell r="B33" t="str">
            <v>Сочинеруд Дагомысский карьер, ЗАО</v>
          </cell>
          <cell r="E33">
            <v>1.55</v>
          </cell>
          <cell r="F33">
            <v>762.71</v>
          </cell>
        </row>
        <row r="34">
          <cell r="A34" t="str">
            <v>Смесь щебеночно-песчаная некондиционная  (щебень рядовой)</v>
          </cell>
          <cell r="B34" t="str">
            <v>Сочинеруд Дагомысский карьер, ЗАО</v>
          </cell>
          <cell r="E34">
            <v>1.8</v>
          </cell>
          <cell r="F34">
            <v>254.24</v>
          </cell>
        </row>
        <row r="35">
          <cell r="A35" t="str">
            <v>Щебень фракции 40-70 мм</v>
          </cell>
          <cell r="B35" t="str">
            <v>Сочинеруд Дагомысский карьер, ЗАО</v>
          </cell>
          <cell r="E35">
            <v>1.35</v>
          </cell>
          <cell r="F35">
            <v>677.97</v>
          </cell>
        </row>
        <row r="36">
          <cell r="A36" t="str">
            <v>Щебень фракции 40-70</v>
          </cell>
          <cell r="B36" t="str">
            <v>Сочинеруд Каменский карьер, ЗАО</v>
          </cell>
          <cell r="E36">
            <v>1.33</v>
          </cell>
          <cell r="F36">
            <v>635.59</v>
          </cell>
        </row>
        <row r="37">
          <cell r="A37" t="str">
            <v>Камень бутовый фракции 100-300</v>
          </cell>
          <cell r="B37" t="str">
            <v>Сочинеруд Каменский карьер, ЗАО</v>
          </cell>
          <cell r="E37">
            <v>1.4</v>
          </cell>
          <cell r="F37">
            <v>677.97</v>
          </cell>
        </row>
        <row r="38">
          <cell r="A38" t="str">
            <v>Камень бутовый фракции 200-600</v>
          </cell>
          <cell r="B38" t="str">
            <v>Сочинеруд Каменский карьер, ЗАО</v>
          </cell>
          <cell r="E38">
            <v>1.4</v>
          </cell>
          <cell r="F38">
            <v>677.97</v>
          </cell>
        </row>
        <row r="39">
          <cell r="A39" t="str">
            <v>Смесь щебеночно-песчанная фракции 0-20 мм С6</v>
          </cell>
          <cell r="B39" t="str">
            <v>Сочинеруд Каменский карьер, ЗАО</v>
          </cell>
          <cell r="E39">
            <v>1.38</v>
          </cell>
          <cell r="F39">
            <v>381.36</v>
          </cell>
        </row>
        <row r="40">
          <cell r="A40" t="str">
            <v xml:space="preserve">Смесь щебеночно-песчанная фракции 0-500 мм </v>
          </cell>
          <cell r="B40" t="str">
            <v>Сочинеруд Каменский карьер, ЗАО</v>
          </cell>
          <cell r="E40">
            <v>1.62</v>
          </cell>
          <cell r="F40">
            <v>338.98</v>
          </cell>
        </row>
        <row r="41">
          <cell r="A41" t="str">
            <v>Смесь щебеночно-песчанная фракции 0-150</v>
          </cell>
          <cell r="B41" t="str">
            <v>Сочинеруд Каменский карьер, ЗАО</v>
          </cell>
          <cell r="E41">
            <v>1.5</v>
          </cell>
          <cell r="F41">
            <v>508.47</v>
          </cell>
        </row>
        <row r="42">
          <cell r="A42" t="str">
            <v>Песок строительный тонкий</v>
          </cell>
          <cell r="B42" t="str">
            <v>Венцы Заря, ОАО</v>
          </cell>
          <cell r="E42">
            <v>1.35</v>
          </cell>
          <cell r="F42">
            <v>127.12</v>
          </cell>
        </row>
        <row r="43">
          <cell r="A43" t="str">
            <v xml:space="preserve">Щебень фракции 20-40 мм </v>
          </cell>
          <cell r="B43" t="str">
            <v>Медвежья гора, ОАО</v>
          </cell>
          <cell r="E43">
            <v>1.41</v>
          </cell>
          <cell r="F43">
            <v>477.97</v>
          </cell>
        </row>
        <row r="44">
          <cell r="A44" t="str">
            <v>Щебень фракции 40-70 мм</v>
          </cell>
          <cell r="B44" t="str">
            <v>Медвежья гора, ОАО</v>
          </cell>
          <cell r="E44">
            <v>1.33</v>
          </cell>
          <cell r="F44">
            <v>450.85</v>
          </cell>
        </row>
        <row r="45">
          <cell r="A45" t="str">
            <v>Щебень фракции 5-20 мм</v>
          </cell>
          <cell r="B45" t="str">
            <v>Медвежья гора, ОАО</v>
          </cell>
          <cell r="E45">
            <v>1.35</v>
          </cell>
          <cell r="F45">
            <v>500</v>
          </cell>
        </row>
        <row r="46">
          <cell r="A46" t="str">
            <v>Щебень нестандартный повышенной лещадности 200-500</v>
          </cell>
          <cell r="B46" t="str">
            <v>Медвежья гора, ОАО</v>
          </cell>
          <cell r="E46">
            <v>2</v>
          </cell>
          <cell r="F46">
            <v>466.95</v>
          </cell>
        </row>
        <row r="47">
          <cell r="A47" t="str">
            <v>Щебень нестандартный повышенной лещадности 300-700</v>
          </cell>
          <cell r="B47" t="str">
            <v>Медвежья гора, ОАО</v>
          </cell>
          <cell r="E47">
            <v>1.5</v>
          </cell>
          <cell r="F47">
            <v>351.69</v>
          </cell>
        </row>
        <row r="48">
          <cell r="A48" t="str">
            <v>Гравийно-песчаная смесь 0-20</v>
          </cell>
          <cell r="B48" t="str">
            <v>Вишневский, ОАО КСМ</v>
          </cell>
          <cell r="E48">
            <v>1.63</v>
          </cell>
          <cell r="F48">
            <v>280</v>
          </cell>
        </row>
        <row r="49">
          <cell r="A49" t="str">
            <v>Гравийно-песчаная смесь</v>
          </cell>
          <cell r="B49" t="str">
            <v>Вишневский, ОАО КСМ</v>
          </cell>
          <cell r="E49">
            <v>1.75</v>
          </cell>
          <cell r="F49">
            <v>200</v>
          </cell>
        </row>
        <row r="50">
          <cell r="A50" t="str">
            <v>Песок строительный</v>
          </cell>
          <cell r="B50" t="str">
            <v>Вишневский, ОАО КСМ</v>
          </cell>
          <cell r="E50">
            <v>1.4</v>
          </cell>
          <cell r="F50">
            <v>150</v>
          </cell>
        </row>
        <row r="51">
          <cell r="A51" t="str">
            <v>Камень бутовый фр.150-500</v>
          </cell>
          <cell r="B51" t="str">
            <v>Первомайский, ОАО КСМ</v>
          </cell>
          <cell r="E51">
            <v>1.1499999999999999</v>
          </cell>
          <cell r="F51">
            <v>288.14</v>
          </cell>
        </row>
        <row r="52">
          <cell r="A52" t="str">
            <v>Камень негабаритный</v>
          </cell>
          <cell r="B52" t="str">
            <v>Первомайский, ОАО КСМ</v>
          </cell>
          <cell r="E52">
            <v>1.1499999999999999</v>
          </cell>
          <cell r="F52">
            <v>288.14</v>
          </cell>
        </row>
        <row r="53">
          <cell r="A53" t="str">
            <v>Щебень фракции 10-20</v>
          </cell>
          <cell r="B53" t="str">
            <v>Первомайский, ОАО КСМ</v>
          </cell>
          <cell r="E53">
            <v>1.3</v>
          </cell>
          <cell r="F53">
            <v>398.31</v>
          </cell>
        </row>
        <row r="54">
          <cell r="A54" t="str">
            <v>Щебень фракции 20-70 мм</v>
          </cell>
          <cell r="B54" t="str">
            <v>Первомайский, ОАО КСМ</v>
          </cell>
          <cell r="E54">
            <v>1.25</v>
          </cell>
          <cell r="F54">
            <v>338.98</v>
          </cell>
        </row>
        <row r="55">
          <cell r="A55" t="str">
            <v>Щебень фракции 20-40 мм</v>
          </cell>
          <cell r="B55" t="str">
            <v>Первомайский, ОАО КСМ</v>
          </cell>
          <cell r="E55">
            <v>1.2749999999999999</v>
          </cell>
          <cell r="F55">
            <v>364.41</v>
          </cell>
        </row>
        <row r="56">
          <cell r="A56" t="str">
            <v>Щебень фракции 40-150</v>
          </cell>
          <cell r="B56" t="str">
            <v>Первомайский, ОАО КСМ</v>
          </cell>
          <cell r="E56">
            <v>1.2</v>
          </cell>
          <cell r="F56">
            <v>338.98</v>
          </cell>
        </row>
        <row r="57">
          <cell r="A57" t="str">
            <v>Песок илистый</v>
          </cell>
          <cell r="B57" t="str">
            <v>Адыгеянеруд, ОАО</v>
          </cell>
          <cell r="E57">
            <v>1.3</v>
          </cell>
          <cell r="F57">
            <v>203.39</v>
          </cell>
        </row>
        <row r="58">
          <cell r="A58" t="str">
            <v>ГПС от 0-70 до 0-120 (природный)</v>
          </cell>
          <cell r="B58" t="str">
            <v>Адыгеянеруд, ОАО</v>
          </cell>
          <cell r="E58">
            <v>1.8</v>
          </cell>
          <cell r="F58">
            <v>118.65</v>
          </cell>
        </row>
        <row r="59">
          <cell r="A59" t="str">
            <v xml:space="preserve">Щебень фракции 70-150 мм </v>
          </cell>
          <cell r="B59" t="str">
            <v>Нижнебаканский керамзитовый завод Абба, ЗАО</v>
          </cell>
          <cell r="E59">
            <v>1.3</v>
          </cell>
          <cell r="F59">
            <v>360</v>
          </cell>
        </row>
        <row r="60">
          <cell r="A60" t="str">
            <v xml:space="preserve">Бутовый камень фр. 150-700 мм </v>
          </cell>
          <cell r="B60" t="str">
            <v>Нижнебаканский керамзитовый завод Абба, ЗАО</v>
          </cell>
          <cell r="E60">
            <v>1.3</v>
          </cell>
          <cell r="F60">
            <v>360</v>
          </cell>
        </row>
        <row r="61">
          <cell r="A61" t="str">
            <v xml:space="preserve">Бутовый камень  фр. более 700 мм </v>
          </cell>
          <cell r="B61" t="str">
            <v>Нижнебаканский керамзитовый завод Абба, ЗАО</v>
          </cell>
          <cell r="E61">
            <v>1.3</v>
          </cell>
          <cell r="F61">
            <v>650</v>
          </cell>
        </row>
        <row r="62">
          <cell r="A62" t="str">
            <v>Отсев известняка фр. 0-20 мм</v>
          </cell>
          <cell r="B62" t="str">
            <v>Нижнебаканский керамзитовый завод Абба, ЗАО</v>
          </cell>
          <cell r="E62">
            <v>1.3</v>
          </cell>
          <cell r="F62">
            <v>170</v>
          </cell>
        </row>
        <row r="63">
          <cell r="A63" t="str">
            <v>Гравийно-песчаная смесь 0-20 (С6) карьерный</v>
          </cell>
          <cell r="B63" t="str">
            <v>Андреедмитриевский щебзавод, ООО</v>
          </cell>
          <cell r="E63">
            <v>1.45</v>
          </cell>
          <cell r="F63">
            <v>61.44</v>
          </cell>
        </row>
        <row r="64">
          <cell r="A64" t="str">
            <v>Гравийно-песчаная смесь 0-200</v>
          </cell>
          <cell r="B64" t="str">
            <v>Андреедмитриевский щебзавод, ООО</v>
          </cell>
          <cell r="E64">
            <v>1.85</v>
          </cell>
          <cell r="F64">
            <v>266.52999999999997</v>
          </cell>
        </row>
        <row r="65">
          <cell r="A65" t="str">
            <v>Гравийно-песчаная смесь 0-200 (валун фр.150-250мм)</v>
          </cell>
          <cell r="B65" t="str">
            <v>Андреедмитриевский щебзавод, ООО</v>
          </cell>
          <cell r="E65">
            <v>1.85</v>
          </cell>
          <cell r="F65">
            <v>235.17</v>
          </cell>
        </row>
        <row r="66">
          <cell r="A66" t="str">
            <v>Камень бутовый фр.40+</v>
          </cell>
          <cell r="B66" t="str">
            <v>Белореченское карьероуправление, ООО</v>
          </cell>
          <cell r="E66">
            <v>1.5</v>
          </cell>
          <cell r="F66">
            <v>279.66000000000003</v>
          </cell>
        </row>
        <row r="67">
          <cell r="A67" t="str">
            <v>Камень бутовый фр.80+</v>
          </cell>
          <cell r="B67" t="str">
            <v>Белореченское карьероуправление, ООО</v>
          </cell>
          <cell r="E67">
            <v>1.5</v>
          </cell>
          <cell r="F67">
            <v>305.08</v>
          </cell>
        </row>
        <row r="68">
          <cell r="A68" t="str">
            <v>Булыга фр.70+</v>
          </cell>
          <cell r="B68" t="str">
            <v>Гранит, ООО</v>
          </cell>
          <cell r="E68">
            <v>1.65</v>
          </cell>
          <cell r="F68">
            <v>288.14</v>
          </cell>
        </row>
        <row r="69">
          <cell r="A69" t="str">
            <v xml:space="preserve">Песок строительный фр.0-1,5мм </v>
          </cell>
          <cell r="B69" t="str">
            <v>Гранит, ООО</v>
          </cell>
          <cell r="E69">
            <v>1.5</v>
          </cell>
          <cell r="F69">
            <v>84.75</v>
          </cell>
        </row>
        <row r="70">
          <cell r="A70" t="str">
            <v>Песок природный</v>
          </cell>
          <cell r="B70" t="str">
            <v>Мехтранссервис, ООО</v>
          </cell>
          <cell r="E70">
            <v>1.45</v>
          </cell>
          <cell r="F70">
            <v>127.12</v>
          </cell>
        </row>
        <row r="71">
          <cell r="A71" t="str">
            <v>ПГС фр. 0-300</v>
          </cell>
          <cell r="B71" t="str">
            <v>Мехтранссервис, ООО</v>
          </cell>
          <cell r="E71">
            <v>2</v>
          </cell>
          <cell r="F71">
            <v>169.49</v>
          </cell>
        </row>
        <row r="72">
          <cell r="A72" t="str">
            <v>Булыга фракции 80-300</v>
          </cell>
          <cell r="B72" t="str">
            <v>Мехтранссервис, ООО</v>
          </cell>
          <cell r="E72">
            <v>1.6</v>
          </cell>
          <cell r="F72">
            <v>211.86</v>
          </cell>
        </row>
        <row r="73">
          <cell r="A73" t="str">
            <v>Горная масса фр.0-500мм</v>
          </cell>
          <cell r="B73" t="str">
            <v>Мергель, ООО</v>
          </cell>
          <cell r="E73">
            <v>1.5</v>
          </cell>
          <cell r="F73">
            <v>207.63</v>
          </cell>
        </row>
        <row r="74">
          <cell r="A74" t="str">
            <v xml:space="preserve">Щебень фракции 20-40 мм </v>
          </cell>
          <cell r="B74" t="str">
            <v>Мергель, ООО</v>
          </cell>
          <cell r="E74">
            <v>1.38</v>
          </cell>
          <cell r="F74">
            <v>330.51</v>
          </cell>
        </row>
        <row r="75">
          <cell r="A75" t="str">
            <v>Щебень фракции 30-150</v>
          </cell>
          <cell r="B75" t="str">
            <v>Мергель, ООО</v>
          </cell>
          <cell r="E75">
            <v>1.36</v>
          </cell>
          <cell r="F75">
            <v>330.51</v>
          </cell>
        </row>
        <row r="76">
          <cell r="A76" t="str">
            <v>Горная масса</v>
          </cell>
          <cell r="B76" t="str">
            <v>Конус, ООО, карьер Светлый г.Геленджик</v>
          </cell>
          <cell r="E76">
            <v>1.63</v>
          </cell>
          <cell r="F76">
            <v>296.61</v>
          </cell>
        </row>
        <row r="77">
          <cell r="A77" t="str">
            <v xml:space="preserve">Щебень фракции 20-40 мм </v>
          </cell>
          <cell r="B77" t="str">
            <v>Конус, ООО, карьер Светлый г.Геленджик</v>
          </cell>
          <cell r="E77">
            <v>1.25</v>
          </cell>
          <cell r="F77">
            <v>423.73</v>
          </cell>
        </row>
        <row r="78">
          <cell r="A78" t="str">
            <v xml:space="preserve">Щебень фракции 70-150 мм </v>
          </cell>
          <cell r="B78" t="str">
            <v>Конус, ООО, карьер Светлый г.Геленджик</v>
          </cell>
          <cell r="E78">
            <v>1.35</v>
          </cell>
          <cell r="F78">
            <v>423.73</v>
          </cell>
        </row>
        <row r="79">
          <cell r="A79" t="str">
            <v>Камень фракции 100-300 мм</v>
          </cell>
          <cell r="B79" t="str">
            <v>Конус, ООО, карьер Светлый г.Геленджик</v>
          </cell>
          <cell r="E79">
            <v>1.57</v>
          </cell>
          <cell r="F79">
            <v>423.73</v>
          </cell>
        </row>
        <row r="80">
          <cell r="A80" t="str">
            <v>Камень фракции 300-700 мм</v>
          </cell>
          <cell r="B80" t="str">
            <v>Конус, ООО, карьер Светлый г.Геленджик</v>
          </cell>
          <cell r="E80">
            <v>1.57</v>
          </cell>
          <cell r="F80">
            <v>423.73</v>
          </cell>
        </row>
        <row r="81">
          <cell r="A81" t="str">
            <v xml:space="preserve">Щебень фракции 70-150 мм </v>
          </cell>
          <cell r="B81" t="str">
            <v>Авангард, ООО, (карьер Кобза) г.Горячий Ключ</v>
          </cell>
          <cell r="E81">
            <v>1.6</v>
          </cell>
          <cell r="F81">
            <v>610.16999999999996</v>
          </cell>
        </row>
        <row r="82">
          <cell r="A82" t="str">
            <v xml:space="preserve">Щебень фракции 0-500 мм </v>
          </cell>
          <cell r="B82" t="str">
            <v>Авангард, ООО, (карьер Кобза) г.Горячий Ключ</v>
          </cell>
          <cell r="E82">
            <v>1.6</v>
          </cell>
          <cell r="F82">
            <v>338.98</v>
          </cell>
        </row>
        <row r="83">
          <cell r="A83" t="str">
            <v>Негабарит 700-1500</v>
          </cell>
          <cell r="B83" t="str">
            <v>Авангард, ООО, (карьер Кобза) г.Горячий Ключ</v>
          </cell>
          <cell r="E83">
            <v>1.6</v>
          </cell>
          <cell r="F83">
            <v>720.34</v>
          </cell>
        </row>
        <row r="84">
          <cell r="A84" t="str">
            <v>Камень фракции 300-700 мм</v>
          </cell>
          <cell r="B84" t="str">
            <v>Авангард, ООО, (карьер Кобза) г.Горячий Ключ</v>
          </cell>
          <cell r="E84">
            <v>1.6</v>
          </cell>
          <cell r="F84">
            <v>610.16999999999996</v>
          </cell>
        </row>
        <row r="85">
          <cell r="A85" t="str">
            <v xml:space="preserve">Щебень фракции 20-40 мм </v>
          </cell>
          <cell r="B85" t="str">
            <v>Издательство Эталон, ООО</v>
          </cell>
          <cell r="E85">
            <v>1.3</v>
          </cell>
          <cell r="F85">
            <v>500</v>
          </cell>
        </row>
        <row r="86">
          <cell r="A86" t="str">
            <v>Щебень фракции 5-20 мм</v>
          </cell>
          <cell r="B86" t="str">
            <v>Издательство Эталон, ООО</v>
          </cell>
          <cell r="E86">
            <v>1.3</v>
          </cell>
          <cell r="F86">
            <v>500</v>
          </cell>
        </row>
        <row r="87">
          <cell r="A87" t="str">
            <v>Щебень фракции 10-20 мм</v>
          </cell>
          <cell r="B87" t="str">
            <v>Издательство Эталон, ООО</v>
          </cell>
          <cell r="E87">
            <v>1.3</v>
          </cell>
          <cell r="F87">
            <v>500</v>
          </cell>
        </row>
        <row r="88">
          <cell r="A88" t="str">
            <v>Щебень фракции 40-70 мм</v>
          </cell>
          <cell r="B88" t="str">
            <v>Издательство Эталон, ООО</v>
          </cell>
          <cell r="E88">
            <v>1.3</v>
          </cell>
          <cell r="F88">
            <v>500</v>
          </cell>
        </row>
        <row r="89">
          <cell r="A89" t="str">
            <v>Щебень фракции 40-150 мм</v>
          </cell>
          <cell r="B89" t="str">
            <v>Издательство Эталон, ООО</v>
          </cell>
          <cell r="E89">
            <v>1.35</v>
          </cell>
          <cell r="F89">
            <v>500</v>
          </cell>
        </row>
        <row r="90">
          <cell r="A90" t="str">
            <v>Камень строительный   фр.70-500мм</v>
          </cell>
          <cell r="B90" t="str">
            <v>Издательство Эталон, ООО</v>
          </cell>
          <cell r="E90">
            <v>1.4</v>
          </cell>
          <cell r="F90">
            <v>560</v>
          </cell>
        </row>
        <row r="91">
          <cell r="A91" t="str">
            <v>Камень бутовый строительный   фр.100-700мм</v>
          </cell>
          <cell r="B91" t="str">
            <v>Издательство Эталон, ООО</v>
          </cell>
          <cell r="E91">
            <v>1.4</v>
          </cell>
          <cell r="F91">
            <v>560</v>
          </cell>
        </row>
        <row r="92">
          <cell r="A92" t="str">
            <v>Камень бутовый строительный   фр.200-500мм</v>
          </cell>
          <cell r="B92" t="str">
            <v>Издательство Эталон, ООО</v>
          </cell>
          <cell r="E92">
            <v>1.4</v>
          </cell>
          <cell r="F92">
            <v>560</v>
          </cell>
        </row>
        <row r="93">
          <cell r="A93" t="str">
            <v>Камень бутовый строительный   фр.200-700мм</v>
          </cell>
          <cell r="B93" t="str">
            <v>Издательство Эталон, ООО</v>
          </cell>
          <cell r="E93">
            <v>1.4</v>
          </cell>
          <cell r="F93">
            <v>560</v>
          </cell>
        </row>
        <row r="94">
          <cell r="A94" t="str">
            <v>Камень бутовый строительный   фр.300-700мм</v>
          </cell>
          <cell r="B94" t="str">
            <v>Издательство Эталон, ООО</v>
          </cell>
          <cell r="E94">
            <v>1.4</v>
          </cell>
          <cell r="F94">
            <v>560</v>
          </cell>
        </row>
        <row r="95">
          <cell r="A95" t="str">
            <v>Грунт</v>
          </cell>
          <cell r="B95" t="str">
            <v>КУБ, ООО</v>
          </cell>
          <cell r="E95">
            <v>1.55</v>
          </cell>
          <cell r="F95">
            <v>97.46</v>
          </cell>
        </row>
        <row r="96">
          <cell r="A96" t="str">
            <v>Песок мелкозернистый</v>
          </cell>
          <cell r="B96" t="str">
            <v>Сигма, ООО</v>
          </cell>
          <cell r="E96">
            <v>1.341</v>
          </cell>
          <cell r="F96">
            <v>127.12</v>
          </cell>
        </row>
        <row r="97">
          <cell r="A97" t="str">
            <v>Песок мелкозернистый</v>
          </cell>
          <cell r="B97" t="str">
            <v>АИС-ПК, ООО</v>
          </cell>
          <cell r="E97">
            <v>1.502</v>
          </cell>
          <cell r="F97">
            <v>152.54</v>
          </cell>
        </row>
      </sheetData>
      <sheetData sheetId="25">
        <row r="4">
          <cell r="K4">
            <v>458</v>
          </cell>
          <cell r="L4">
            <v>242</v>
          </cell>
          <cell r="M4">
            <v>309</v>
          </cell>
          <cell r="N4">
            <v>403</v>
          </cell>
          <cell r="O4">
            <v>417</v>
          </cell>
          <cell r="P4">
            <v>309</v>
          </cell>
          <cell r="Q4">
            <v>491</v>
          </cell>
          <cell r="R4">
            <v>351</v>
          </cell>
          <cell r="S4">
            <v>365</v>
          </cell>
          <cell r="T4">
            <v>429</v>
          </cell>
          <cell r="U4">
            <v>459</v>
          </cell>
          <cell r="V4">
            <v>511</v>
          </cell>
          <cell r="W4">
            <v>433</v>
          </cell>
          <cell r="X4">
            <v>462</v>
          </cell>
          <cell r="Y4">
            <v>413</v>
          </cell>
          <cell r="Z4">
            <v>327</v>
          </cell>
          <cell r="AA4">
            <v>304</v>
          </cell>
          <cell r="AB4">
            <v>377</v>
          </cell>
          <cell r="AC4">
            <v>352</v>
          </cell>
          <cell r="AD4">
            <v>385</v>
          </cell>
          <cell r="AE4">
            <v>252</v>
          </cell>
          <cell r="AF4">
            <v>260</v>
          </cell>
          <cell r="AG4">
            <v>204</v>
          </cell>
          <cell r="AH4">
            <v>426</v>
          </cell>
          <cell r="AI4">
            <v>210</v>
          </cell>
          <cell r="AJ4">
            <v>277</v>
          </cell>
          <cell r="AK4">
            <v>371</v>
          </cell>
          <cell r="AL4">
            <v>385</v>
          </cell>
          <cell r="AM4">
            <v>277</v>
          </cell>
          <cell r="AN4">
            <v>459</v>
          </cell>
          <cell r="AO4">
            <v>319</v>
          </cell>
          <cell r="AP4">
            <v>339</v>
          </cell>
          <cell r="AQ4">
            <v>397</v>
          </cell>
          <cell r="AR4">
            <v>427</v>
          </cell>
          <cell r="AS4">
            <v>479</v>
          </cell>
          <cell r="AT4">
            <v>401</v>
          </cell>
          <cell r="AU4">
            <v>430</v>
          </cell>
          <cell r="AV4">
            <v>381</v>
          </cell>
          <cell r="AW4">
            <v>295</v>
          </cell>
          <cell r="AX4">
            <v>272</v>
          </cell>
          <cell r="AY4">
            <v>345</v>
          </cell>
          <cell r="AZ4">
            <v>320</v>
          </cell>
          <cell r="BA4">
            <v>353</v>
          </cell>
          <cell r="BB4">
            <v>220</v>
          </cell>
          <cell r="BC4">
            <v>228</v>
          </cell>
          <cell r="BD4">
            <v>172</v>
          </cell>
          <cell r="BE4">
            <v>404</v>
          </cell>
          <cell r="BF4">
            <v>423</v>
          </cell>
          <cell r="BG4">
            <v>465</v>
          </cell>
          <cell r="BH4">
            <v>563</v>
          </cell>
          <cell r="BI4">
            <v>485</v>
          </cell>
          <cell r="BJ4">
            <v>469</v>
          </cell>
          <cell r="BK4">
            <v>312</v>
          </cell>
          <cell r="BL4">
            <v>437</v>
          </cell>
          <cell r="BM4">
            <v>543</v>
          </cell>
          <cell r="BN4">
            <v>294</v>
          </cell>
          <cell r="BO4">
            <v>481</v>
          </cell>
          <cell r="BP4">
            <v>455</v>
          </cell>
          <cell r="BQ4">
            <v>510</v>
          </cell>
          <cell r="BR4">
            <v>174</v>
          </cell>
          <cell r="BS4">
            <v>514</v>
          </cell>
          <cell r="BT4">
            <v>203</v>
          </cell>
        </row>
        <row r="5">
          <cell r="K5">
            <v>497.71442086205434</v>
          </cell>
          <cell r="L5">
            <v>367.41100631878692</v>
          </cell>
          <cell r="M5">
            <v>408.29257457160071</v>
          </cell>
          <cell r="N5">
            <v>464.33375144872059</v>
          </cell>
          <cell r="O5">
            <v>473.55548267833507</v>
          </cell>
          <cell r="P5">
            <v>408.29257457160071</v>
          </cell>
          <cell r="Q5">
            <v>516.24384543772453</v>
          </cell>
          <cell r="R5">
            <v>434.47626376934431</v>
          </cell>
          <cell r="S5">
            <v>441.63020882102518</v>
          </cell>
          <cell r="T5">
            <v>481.43548420476009</v>
          </cell>
          <cell r="U5">
            <v>545.58865550003452</v>
          </cell>
          <cell r="V5">
            <v>707.27437126482516</v>
          </cell>
          <cell r="W5">
            <v>483.96423127539975</v>
          </cell>
          <cell r="X5">
            <v>547.78063056404619</v>
          </cell>
          <cell r="Y5">
            <v>514.83426567644892</v>
          </cell>
          <cell r="Z5">
            <v>552.87134579040003</v>
          </cell>
          <cell r="AA5">
            <v>530.83942901080013</v>
          </cell>
          <cell r="AB5">
            <v>449.54414283819187</v>
          </cell>
          <cell r="AC5">
            <v>435.08923057580779</v>
          </cell>
          <cell r="AD5">
            <v>454.82282885960035</v>
          </cell>
          <cell r="AE5">
            <v>374.34986043193032</v>
          </cell>
          <cell r="AF5">
            <v>378.35260524076364</v>
          </cell>
          <cell r="AG5">
            <v>344.61138157609565</v>
          </cell>
          <cell r="AH5">
            <v>479.45696498851822</v>
          </cell>
          <cell r="AI5">
            <v>348.85780868070361</v>
          </cell>
          <cell r="AJ5">
            <v>390.02313323763553</v>
          </cell>
          <cell r="AK5">
            <v>445.62496332290584</v>
          </cell>
          <cell r="AL5">
            <v>454.82282885960035</v>
          </cell>
          <cell r="AM5">
            <v>390.02313323763553</v>
          </cell>
          <cell r="AN5">
            <v>498.37911067856834</v>
          </cell>
          <cell r="AO5">
            <v>414.98625033017777</v>
          </cell>
          <cell r="AP5">
            <v>426.44906018935183</v>
          </cell>
          <cell r="AQ5">
            <v>462.8096744277106</v>
          </cell>
          <cell r="AR5">
            <v>525.15022110284508</v>
          </cell>
          <cell r="AS5">
            <v>682.08648503970005</v>
          </cell>
          <cell r="AT5">
            <v>463.10633308305728</v>
          </cell>
          <cell r="AU5">
            <v>527.33818199008033</v>
          </cell>
          <cell r="AV5">
            <v>493.86856119342588</v>
          </cell>
          <cell r="AW5">
            <v>524.741309187875</v>
          </cell>
          <cell r="AX5">
            <v>504.83903032680001</v>
          </cell>
          <cell r="AY5">
            <v>430.44512491589228</v>
          </cell>
          <cell r="AZ5">
            <v>415.64056616010311</v>
          </cell>
          <cell r="BA5">
            <v>435.73770430010876</v>
          </cell>
          <cell r="BB5">
            <v>354.68666272522364</v>
          </cell>
          <cell r="BC5">
            <v>359.00656737821834</v>
          </cell>
          <cell r="BD5">
            <v>324.86808053109564</v>
          </cell>
          <cell r="BE5">
            <v>465.00461630031543</v>
          </cell>
          <cell r="BF5">
            <v>477.47844577227636</v>
          </cell>
          <cell r="BG5">
            <v>549.94850390728197</v>
          </cell>
          <cell r="BH5">
            <v>750.04673765255018</v>
          </cell>
          <cell r="BI5">
            <v>515.19299693618552</v>
          </cell>
          <cell r="BJ5">
            <v>504.79715310067013</v>
          </cell>
          <cell r="BK5">
            <v>410.26441129522891</v>
          </cell>
          <cell r="BL5">
            <v>486.61261655486726</v>
          </cell>
          <cell r="BM5">
            <v>560.78904495291113</v>
          </cell>
          <cell r="BN5">
            <v>399.93268481763289</v>
          </cell>
          <cell r="BO5">
            <v>512.60238834721406</v>
          </cell>
          <cell r="BP5">
            <v>495.75409382159825</v>
          </cell>
          <cell r="BQ5">
            <v>528.38647403427365</v>
          </cell>
          <cell r="BR5">
            <v>326.31860886637764</v>
          </cell>
          <cell r="BS5">
            <v>589.79348134949987</v>
          </cell>
          <cell r="BT5">
            <v>343.88527433823089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>
            <v>1</v>
          </cell>
          <cell r="B8">
            <v>50.49</v>
          </cell>
          <cell r="C8">
            <v>52.29</v>
          </cell>
          <cell r="D8">
            <v>53.41</v>
          </cell>
          <cell r="E8">
            <v>70.33</v>
          </cell>
          <cell r="F8">
            <v>72.08</v>
          </cell>
          <cell r="G8">
            <v>54.2</v>
          </cell>
          <cell r="H8">
            <v>93.61</v>
          </cell>
        </row>
        <row r="9">
          <cell r="A9">
            <v>2</v>
          </cell>
          <cell r="B9">
            <v>56.2</v>
          </cell>
          <cell r="C9">
            <v>56.82</v>
          </cell>
          <cell r="D9">
            <v>62.04</v>
          </cell>
          <cell r="E9">
            <v>75.239999999999995</v>
          </cell>
          <cell r="F9">
            <v>78.63</v>
          </cell>
          <cell r="G9">
            <v>57.41</v>
          </cell>
          <cell r="H9">
            <v>100.47</v>
          </cell>
        </row>
        <row r="10">
          <cell r="A10">
            <v>3</v>
          </cell>
          <cell r="B10">
            <v>61.92</v>
          </cell>
          <cell r="C10">
            <v>61.26</v>
          </cell>
          <cell r="D10">
            <v>70.680000000000007</v>
          </cell>
          <cell r="E10">
            <v>80.09</v>
          </cell>
          <cell r="F10">
            <v>85.09</v>
          </cell>
          <cell r="G10">
            <v>62.55</v>
          </cell>
          <cell r="H10">
            <v>107.23</v>
          </cell>
        </row>
        <row r="11">
          <cell r="A11">
            <v>4</v>
          </cell>
          <cell r="B11">
            <v>67.64</v>
          </cell>
          <cell r="C11">
            <v>65.61</v>
          </cell>
          <cell r="D11">
            <v>79.319999999999993</v>
          </cell>
          <cell r="E11">
            <v>84.89</v>
          </cell>
          <cell r="F11">
            <v>91.47</v>
          </cell>
          <cell r="G11">
            <v>68.34</v>
          </cell>
          <cell r="H11">
            <v>113.9</v>
          </cell>
        </row>
        <row r="12">
          <cell r="A12">
            <v>5</v>
          </cell>
          <cell r="B12">
            <v>73.36</v>
          </cell>
          <cell r="C12">
            <v>69.88</v>
          </cell>
          <cell r="D12">
            <v>87.96</v>
          </cell>
          <cell r="E12">
            <v>89.63</v>
          </cell>
          <cell r="F12">
            <v>97.76</v>
          </cell>
          <cell r="G12">
            <v>71.400000000000006</v>
          </cell>
          <cell r="H12">
            <v>120.49</v>
          </cell>
        </row>
        <row r="13">
          <cell r="A13">
            <v>6</v>
          </cell>
          <cell r="B13">
            <v>79.069999999999993</v>
          </cell>
          <cell r="C13">
            <v>74.08</v>
          </cell>
          <cell r="D13">
            <v>96.6</v>
          </cell>
          <cell r="E13">
            <v>94.32</v>
          </cell>
          <cell r="F13">
            <v>103.98</v>
          </cell>
          <cell r="G13">
            <v>75.92</v>
          </cell>
          <cell r="H13">
            <v>126.99</v>
          </cell>
          <cell r="O13" t="str">
            <v>Абинскбетон, ООО</v>
          </cell>
        </row>
        <row r="14">
          <cell r="A14">
            <v>7</v>
          </cell>
          <cell r="B14">
            <v>84.79</v>
          </cell>
          <cell r="C14">
            <v>78.2</v>
          </cell>
          <cell r="D14">
            <v>105.24</v>
          </cell>
          <cell r="E14">
            <v>98.96</v>
          </cell>
          <cell r="F14">
            <v>110.11</v>
          </cell>
          <cell r="G14">
            <v>80.31</v>
          </cell>
          <cell r="H14">
            <v>133.41</v>
          </cell>
          <cell r="K14" t="str">
            <v>Абинский</v>
          </cell>
          <cell r="L14" t="str">
            <v>Славянского</v>
          </cell>
          <cell r="M14" t="str">
            <v>А. Г. Левченко</v>
          </cell>
          <cell r="O14" t="str">
            <v>Азак, ООО, Приморско-Ахтарск</v>
          </cell>
          <cell r="V14" t="str">
            <v>FELIX COMPANY, Анапа</v>
          </cell>
          <cell r="AA14" t="str">
            <v>Авангард, ООО, (карьер Кобза) г.Горячий Ключ</v>
          </cell>
          <cell r="AF14" t="str">
            <v>Адыгеянеруд, ОАО</v>
          </cell>
        </row>
        <row r="15">
          <cell r="A15">
            <v>8</v>
          </cell>
          <cell r="B15">
            <v>90.51</v>
          </cell>
          <cell r="C15">
            <v>82.25</v>
          </cell>
          <cell r="D15">
            <v>113.88</v>
          </cell>
          <cell r="E15">
            <v>103.55</v>
          </cell>
          <cell r="F15">
            <v>116.18</v>
          </cell>
          <cell r="G15">
            <v>83.36</v>
          </cell>
          <cell r="H15">
            <v>139.76</v>
          </cell>
          <cell r="K15" t="str">
            <v>Апшеронский</v>
          </cell>
          <cell r="L15" t="str">
            <v>Туапсинского</v>
          </cell>
          <cell r="M15" t="str">
            <v>Н. В. Андрощук</v>
          </cell>
          <cell r="O15" t="str">
            <v>Альпикастройсервис, ООО, Адлер</v>
          </cell>
          <cell r="V15" t="str">
            <v>Азак, ООО, Приморско-Ахтарск</v>
          </cell>
          <cell r="AA15" t="str">
            <v>Адыгеянеруд, ОАО</v>
          </cell>
          <cell r="AF15" t="str">
            <v>Архиповский карьер, ОАО</v>
          </cell>
        </row>
        <row r="16">
          <cell r="A16">
            <v>9</v>
          </cell>
          <cell r="B16">
            <v>96.23</v>
          </cell>
          <cell r="C16">
            <v>86.24</v>
          </cell>
          <cell r="D16">
            <v>122.51</v>
          </cell>
          <cell r="E16">
            <v>108.09</v>
          </cell>
          <cell r="F16">
            <v>122.16</v>
          </cell>
          <cell r="G16">
            <v>88.32</v>
          </cell>
          <cell r="H16">
            <v>146.02000000000001</v>
          </cell>
          <cell r="K16" t="str">
            <v>Апшеронский (Лаго-Наки)</v>
          </cell>
          <cell r="O16" t="str">
            <v>Альпикастройсервис, ООО, Красная Поляна</v>
          </cell>
          <cell r="V16" t="str">
            <v>Бетонар, ООО, Сочи</v>
          </cell>
          <cell r="AA16" t="str">
            <v>АИС-ПК, ООО</v>
          </cell>
          <cell r="AF16" t="str">
            <v>Белореченское карьероуправление, ООО</v>
          </cell>
        </row>
        <row r="17">
          <cell r="A17">
            <v>10</v>
          </cell>
          <cell r="B17">
            <v>101.95</v>
          </cell>
          <cell r="C17">
            <v>90.16</v>
          </cell>
          <cell r="D17">
            <v>131.15</v>
          </cell>
          <cell r="E17">
            <v>112.59</v>
          </cell>
          <cell r="F17">
            <v>128.08000000000001</v>
          </cell>
          <cell r="G17">
            <v>92.46</v>
          </cell>
          <cell r="H17">
            <v>152.22</v>
          </cell>
          <cell r="K17" t="str">
            <v>Белоглинский</v>
          </cell>
          <cell r="L17" t="str">
            <v>Новопокровского</v>
          </cell>
          <cell r="M17" t="str">
            <v>Ю. В. Тихоненко</v>
          </cell>
          <cell r="O17" t="str">
            <v>Анапский ЗЖБИ, ЗАО</v>
          </cell>
          <cell r="V17" t="str">
            <v>Бетон-Мастер ЖБИ, ООО, Тихорецк</v>
          </cell>
          <cell r="AA17" t="str">
            <v>Андреедмитриевский щебзавод, ООО</v>
          </cell>
          <cell r="AF17" t="str">
            <v>Белпром, ООО</v>
          </cell>
        </row>
        <row r="18">
          <cell r="A18">
            <v>11</v>
          </cell>
          <cell r="B18">
            <v>107.67</v>
          </cell>
          <cell r="C18">
            <v>94.02</v>
          </cell>
          <cell r="D18">
            <v>139.79</v>
          </cell>
          <cell r="E18">
            <v>117.03</v>
          </cell>
          <cell r="F18">
            <v>133.93</v>
          </cell>
          <cell r="G18">
            <v>95.43</v>
          </cell>
          <cell r="H18">
            <v>158.34</v>
          </cell>
          <cell r="K18" t="str">
            <v>Белореченский</v>
          </cell>
          <cell r="L18" t="str">
            <v>Туапсинского</v>
          </cell>
          <cell r="M18" t="str">
            <v>Н. В. Андрощук</v>
          </cell>
          <cell r="O18" t="str">
            <v>Багманян Э.А, ИП, Староминская</v>
          </cell>
          <cell r="V18" t="str">
            <v>Блок, АО Гулькевичский завод бетонных блоков</v>
          </cell>
          <cell r="AA18" t="str">
            <v>Архиповский карьер, ОАО</v>
          </cell>
          <cell r="AF18" t="str">
            <v>Венцы Заря, ОАО</v>
          </cell>
        </row>
        <row r="19">
          <cell r="A19">
            <v>12</v>
          </cell>
          <cell r="B19">
            <v>113.39</v>
          </cell>
          <cell r="C19">
            <v>97.99</v>
          </cell>
          <cell r="D19">
            <v>148.43</v>
          </cell>
          <cell r="E19">
            <v>121.44</v>
          </cell>
          <cell r="F19">
            <v>139.71</v>
          </cell>
          <cell r="G19">
            <v>99.47</v>
          </cell>
          <cell r="H19">
            <v>164.38</v>
          </cell>
          <cell r="K19" t="str">
            <v>Брюховецкий</v>
          </cell>
          <cell r="L19" t="str">
            <v>Брюховецкого</v>
          </cell>
          <cell r="M19" t="str">
            <v>А. И. Еременко</v>
          </cell>
          <cell r="O19" t="str">
            <v>Бетон-Мастер ЖБИ, ООО, Белая Глина</v>
          </cell>
          <cell r="V19" t="str">
            <v>Выбор-С, ООО, Курганинск</v>
          </cell>
          <cell r="AA19" t="str">
            <v>Белореченское карьероуправление, ООО</v>
          </cell>
          <cell r="AF19" t="str">
            <v>Вишневский, ОАО КСМ</v>
          </cell>
        </row>
        <row r="20">
          <cell r="A20">
            <v>13</v>
          </cell>
          <cell r="B20">
            <v>119.11</v>
          </cell>
          <cell r="C20">
            <v>101.93</v>
          </cell>
          <cell r="D20">
            <v>157.07</v>
          </cell>
          <cell r="E20">
            <v>125.8</v>
          </cell>
          <cell r="F20">
            <v>145.43</v>
          </cell>
          <cell r="G20">
            <v>103.88</v>
          </cell>
          <cell r="H20">
            <v>170.37</v>
          </cell>
          <cell r="K20" t="str">
            <v>Выселковский</v>
          </cell>
          <cell r="L20" t="str">
            <v>Усть-Лабинского</v>
          </cell>
          <cell r="M20" t="str">
            <v>Д. В. Злыгостев</v>
          </cell>
          <cell r="O20" t="str">
            <v>Бетон-Мастер ЖБИ, ООО, Павловская</v>
          </cell>
          <cell r="V20" t="str">
            <v>Выбор-С, ООО, Новороссийск</v>
          </cell>
          <cell r="AA20" t="str">
            <v>Белпром, ООО</v>
          </cell>
          <cell r="AF20" t="str">
            <v>Владимирский карьер, ООО</v>
          </cell>
        </row>
        <row r="21">
          <cell r="A21">
            <v>14</v>
          </cell>
          <cell r="B21">
            <v>124.83</v>
          </cell>
          <cell r="C21">
            <v>105.83</v>
          </cell>
          <cell r="D21">
            <v>165.71</v>
          </cell>
          <cell r="E21">
            <v>130.12</v>
          </cell>
          <cell r="F21">
            <v>151.08000000000001</v>
          </cell>
          <cell r="G21">
            <v>109.27</v>
          </cell>
          <cell r="H21">
            <v>176.28</v>
          </cell>
          <cell r="K21" t="str">
            <v>г.Анапа</v>
          </cell>
          <cell r="L21" t="str">
            <v>Новороссийского</v>
          </cell>
          <cell r="M21" t="str">
            <v>М. В. Ужвенко</v>
          </cell>
          <cell r="O21" t="str">
            <v>Бетон-Мастер ЖБИ, ООО, Тихорецк</v>
          </cell>
          <cell r="V21" t="str">
            <v>Выбор-С, ООО, Ростов-на-Дону</v>
          </cell>
          <cell r="AA21" t="str">
            <v>Венцы Заря, ОАО</v>
          </cell>
          <cell r="AF21" t="str">
            <v>Выбор-С, ООО, ДСЗ г.Курганинск</v>
          </cell>
        </row>
        <row r="22">
          <cell r="A22">
            <v>15</v>
          </cell>
          <cell r="B22">
            <v>130.55000000000001</v>
          </cell>
          <cell r="C22">
            <v>109.71</v>
          </cell>
          <cell r="D22">
            <v>174.35</v>
          </cell>
          <cell r="E22">
            <v>134.38999999999999</v>
          </cell>
          <cell r="F22">
            <v>156.66999999999999</v>
          </cell>
          <cell r="G22">
            <v>113.58</v>
          </cell>
          <cell r="H22">
            <v>182.13</v>
          </cell>
          <cell r="K22" t="str">
            <v>г.Армавир</v>
          </cell>
          <cell r="L22" t="str">
            <v>Армавирского</v>
          </cell>
          <cell r="M22" t="str">
            <v>О. А. Семыкин</v>
          </cell>
          <cell r="O22" t="str">
            <v>Бетон-сервис, ООО, Геленджик</v>
          </cell>
          <cell r="V22" t="str">
            <v>Выбор-С, ООО, Северский</v>
          </cell>
          <cell r="AA22" t="str">
            <v>Вишневский, ОАО КСМ</v>
          </cell>
          <cell r="AF22" t="str">
            <v>Гранит, ООО</v>
          </cell>
        </row>
        <row r="23">
          <cell r="A23">
            <v>16</v>
          </cell>
          <cell r="B23">
            <v>136.27000000000001</v>
          </cell>
          <cell r="C23">
            <v>113.56</v>
          </cell>
          <cell r="D23">
            <v>182.99</v>
          </cell>
          <cell r="E23">
            <v>138.63</v>
          </cell>
          <cell r="F23">
            <v>162.19999999999999</v>
          </cell>
          <cell r="G23">
            <v>117.83</v>
          </cell>
          <cell r="H23">
            <v>187.92</v>
          </cell>
          <cell r="K23" t="str">
            <v>г.Геленджик</v>
          </cell>
          <cell r="L23" t="str">
            <v>Новороссийского</v>
          </cell>
          <cell r="M23" t="str">
            <v>М. В. Ужвенко</v>
          </cell>
          <cell r="O23" t="str">
            <v>Блок, АО Гулькевичский завод бетонных блоков</v>
          </cell>
          <cell r="V23" t="str">
            <v>Выбор-С, ООО, Сочи</v>
          </cell>
          <cell r="AA23" t="str">
            <v>Гирейский, ЗАО, Железобетон</v>
          </cell>
          <cell r="AF23" t="str">
            <v>КУБ, ООО</v>
          </cell>
        </row>
        <row r="24">
          <cell r="A24">
            <v>17</v>
          </cell>
          <cell r="B24">
            <v>141.99</v>
          </cell>
          <cell r="C24">
            <v>117.39</v>
          </cell>
          <cell r="D24">
            <v>191.63</v>
          </cell>
          <cell r="E24">
            <v>142.83000000000001</v>
          </cell>
          <cell r="F24">
            <v>167.67</v>
          </cell>
          <cell r="G24">
            <v>122.41</v>
          </cell>
          <cell r="H24">
            <v>193.65</v>
          </cell>
          <cell r="K24" t="str">
            <v>г.Горячий Ключ</v>
          </cell>
          <cell r="L24" t="str">
            <v>Краснодарского</v>
          </cell>
          <cell r="M24" t="str">
            <v>Ф. К. Рудь</v>
          </cell>
          <cell r="O24" t="str">
            <v>Волга ПКФ, ООО, Каневская</v>
          </cell>
          <cell r="V24" t="str">
            <v>Галеон-СК, ООО, Тихорецк</v>
          </cell>
          <cell r="AA24" t="str">
            <v>Главстрой-Краснодар, ОАО, Киевский карьер</v>
          </cell>
          <cell r="AF24" t="str">
            <v>Кубань Инерт, ООО, ст.Владимирская</v>
          </cell>
        </row>
        <row r="25">
          <cell r="A25">
            <v>18</v>
          </cell>
          <cell r="B25">
            <v>147.71</v>
          </cell>
          <cell r="C25">
            <v>121.18</v>
          </cell>
          <cell r="D25">
            <v>200.27</v>
          </cell>
          <cell r="E25">
            <v>146.99</v>
          </cell>
          <cell r="F25">
            <v>173.08</v>
          </cell>
          <cell r="G25">
            <v>126.57</v>
          </cell>
          <cell r="H25">
            <v>199.32</v>
          </cell>
          <cell r="K25" t="str">
            <v>г.Краснодар</v>
          </cell>
          <cell r="L25" t="str">
            <v>Краснодарского</v>
          </cell>
          <cell r="M25" t="str">
            <v>Ф. К. Рудь</v>
          </cell>
          <cell r="O25" t="str">
            <v>Выбор-С, ООО, Курганинск</v>
          </cell>
          <cell r="V25" t="str">
            <v>Гарант-ЖБИ, ООО, Горячий Ключ</v>
          </cell>
          <cell r="AA25" t="str">
            <v>Гранит, ООО</v>
          </cell>
          <cell r="AF25" t="str">
            <v>Металлист, ООО, (Псебайский карьер)</v>
          </cell>
        </row>
        <row r="26">
          <cell r="A26">
            <v>19</v>
          </cell>
          <cell r="B26">
            <v>153.43</v>
          </cell>
          <cell r="C26">
            <v>124.96</v>
          </cell>
          <cell r="D26">
            <v>208.91</v>
          </cell>
          <cell r="E26">
            <v>151.12</v>
          </cell>
          <cell r="F26">
            <v>178.44</v>
          </cell>
          <cell r="G26">
            <v>130.68</v>
          </cell>
          <cell r="H26">
            <v>204.93</v>
          </cell>
          <cell r="K26" t="str">
            <v>г.Новороссийск</v>
          </cell>
          <cell r="L26" t="str">
            <v>Новороссийского</v>
          </cell>
          <cell r="M26" t="str">
            <v>М. В. Ужвенко</v>
          </cell>
          <cell r="O26" t="str">
            <v>Выбор-С, ООО, Новороссийск</v>
          </cell>
          <cell r="V26" t="str">
            <v>Гулькевичский АПСК, ОАО</v>
          </cell>
          <cell r="AA26" t="str">
            <v>Издательство Эталон, ООО</v>
          </cell>
          <cell r="AF26" t="str">
            <v>Мехтранссервис, ООО</v>
          </cell>
        </row>
        <row r="27">
          <cell r="A27">
            <v>20</v>
          </cell>
          <cell r="B27">
            <v>159.15</v>
          </cell>
          <cell r="C27">
            <v>128.71</v>
          </cell>
          <cell r="D27">
            <v>217.55</v>
          </cell>
          <cell r="E27">
            <v>155.19999999999999</v>
          </cell>
          <cell r="F27">
            <v>183.75</v>
          </cell>
          <cell r="G27">
            <v>135.72999999999999</v>
          </cell>
          <cell r="H27">
            <v>210.48</v>
          </cell>
          <cell r="K27" t="str">
            <v>г.Сочи</v>
          </cell>
          <cell r="L27" t="str">
            <v>Сочинского</v>
          </cell>
          <cell r="M27" t="str">
            <v>Д. С. Пронкин</v>
          </cell>
          <cell r="O27" t="str">
            <v>Галеон-СК, ООО, Тихорецк</v>
          </cell>
          <cell r="V27" t="str">
            <v>Домостроитель, ОАО, Армавир</v>
          </cell>
          <cell r="AA27" t="str">
            <v>Инертгрупп, ООО</v>
          </cell>
          <cell r="AF27" t="str">
            <v>НСМ-Кубань, ООО</v>
          </cell>
        </row>
        <row r="28">
          <cell r="A28">
            <v>21</v>
          </cell>
          <cell r="B28">
            <v>164.87</v>
          </cell>
          <cell r="C28">
            <v>132.69</v>
          </cell>
          <cell r="D28">
            <v>226.19</v>
          </cell>
          <cell r="E28">
            <v>159.26</v>
          </cell>
          <cell r="F28">
            <v>189</v>
          </cell>
          <cell r="G28">
            <v>139.75</v>
          </cell>
          <cell r="H28">
            <v>215.98</v>
          </cell>
          <cell r="K28" t="str">
            <v>Гулькевичский</v>
          </cell>
          <cell r="L28" t="str">
            <v>Армавирского</v>
          </cell>
          <cell r="M28" t="str">
            <v>О. А. Семыкин</v>
          </cell>
          <cell r="O28" t="str">
            <v>Гарант-ЖБИ, ООО, Горячий Ключ</v>
          </cell>
          <cell r="V28" t="str">
            <v>Железобетон, ЗАО, Гирейское</v>
          </cell>
          <cell r="AA28" t="str">
            <v>Карьероуправление Анапское, АОР НП</v>
          </cell>
          <cell r="AF28" t="str">
            <v>Рекруд, ООО</v>
          </cell>
        </row>
        <row r="29">
          <cell r="A29">
            <v>22</v>
          </cell>
          <cell r="B29">
            <v>170.59</v>
          </cell>
          <cell r="C29">
            <v>136.68</v>
          </cell>
          <cell r="D29">
            <v>234.83</v>
          </cell>
          <cell r="E29">
            <v>163.28</v>
          </cell>
          <cell r="F29">
            <v>194.2</v>
          </cell>
          <cell r="G29">
            <v>143.74</v>
          </cell>
          <cell r="H29">
            <v>221.43</v>
          </cell>
          <cell r="K29" t="str">
            <v>Динской</v>
          </cell>
          <cell r="L29" t="str">
            <v>Краснодарского</v>
          </cell>
          <cell r="M29" t="str">
            <v>Ф. К. Рудь</v>
          </cell>
          <cell r="O29" t="str">
            <v>Гулькевичский АПСК, ОАО</v>
          </cell>
          <cell r="V29" t="str">
            <v>Завод СМиК, ООО, Темрюк</v>
          </cell>
          <cell r="AA29" t="str">
            <v>Конус, ООО, карьер Светлый г.Геленджик</v>
          </cell>
          <cell r="AF29" t="str">
            <v>Ресурс, ООО</v>
          </cell>
        </row>
        <row r="30">
          <cell r="A30">
            <v>23</v>
          </cell>
          <cell r="B30">
            <v>176.31</v>
          </cell>
          <cell r="C30">
            <v>140.66999999999999</v>
          </cell>
          <cell r="D30">
            <v>243.47</v>
          </cell>
          <cell r="E30">
            <v>167.26</v>
          </cell>
          <cell r="F30">
            <v>199.36</v>
          </cell>
          <cell r="G30">
            <v>148.01</v>
          </cell>
          <cell r="H30">
            <v>226.83</v>
          </cell>
          <cell r="K30" t="str">
            <v>Ейский</v>
          </cell>
          <cell r="L30" t="str">
            <v>Ейского</v>
          </cell>
          <cell r="M30" t="str">
            <v>А. М. Амельченко</v>
          </cell>
          <cell r="O30" t="str">
            <v>Домостроитель, ОАО, Армавир</v>
          </cell>
          <cell r="V30" t="str">
            <v>Кредо, ООО, Геленджик</v>
          </cell>
          <cell r="AA30" t="str">
            <v>КУБ, ООО</v>
          </cell>
          <cell r="AF30" t="str">
            <v>Сигма, ООО</v>
          </cell>
        </row>
        <row r="31">
          <cell r="A31">
            <v>24</v>
          </cell>
          <cell r="B31">
            <v>182.03</v>
          </cell>
          <cell r="C31">
            <v>144.66</v>
          </cell>
          <cell r="D31">
            <v>252.11</v>
          </cell>
          <cell r="E31">
            <v>171.22</v>
          </cell>
          <cell r="F31">
            <v>204.46</v>
          </cell>
          <cell r="G31">
            <v>151.91999999999999</v>
          </cell>
          <cell r="H31">
            <v>232.17</v>
          </cell>
          <cell r="K31" t="str">
            <v>Кавказский</v>
          </cell>
          <cell r="L31" t="str">
            <v>Армавирского</v>
          </cell>
          <cell r="M31" t="str">
            <v>О. А. Семыкин</v>
          </cell>
          <cell r="O31" t="str">
            <v>ДорМеталл ПФ, ООО, Усть-Лабинск</v>
          </cell>
          <cell r="V31" t="str">
            <v>Кредо, ООО, Джубга</v>
          </cell>
          <cell r="AA31" t="str">
            <v>Кубань Инерт, ООО ст.Владимирская</v>
          </cell>
          <cell r="AF31" t="str">
            <v>СК Прана, ООО</v>
          </cell>
        </row>
        <row r="32">
          <cell r="A32">
            <v>25</v>
          </cell>
          <cell r="B32">
            <v>187.75</v>
          </cell>
          <cell r="C32">
            <v>148.63999999999999</v>
          </cell>
          <cell r="D32">
            <v>260.75</v>
          </cell>
          <cell r="E32">
            <v>175.14</v>
          </cell>
          <cell r="F32">
            <v>209.52</v>
          </cell>
          <cell r="G32">
            <v>155.44999999999999</v>
          </cell>
          <cell r="H32">
            <v>237.47</v>
          </cell>
          <cell r="K32" t="str">
            <v>Калининский</v>
          </cell>
          <cell r="L32" t="str">
            <v>Славянского</v>
          </cell>
          <cell r="M32" t="str">
            <v>А. Г. Левченко</v>
          </cell>
          <cell r="O32" t="str">
            <v>Завод СМиК, ООО, Темрюк</v>
          </cell>
          <cell r="V32" t="str">
            <v>Кубаньнедроресурс, ООО, Лабинск</v>
          </cell>
          <cell r="AA32" t="str">
            <v>Медвежья гора, ОАО</v>
          </cell>
          <cell r="AF32" t="str">
            <v>Собербаш, ООО</v>
          </cell>
        </row>
        <row r="33">
          <cell r="A33">
            <v>26</v>
          </cell>
          <cell r="B33">
            <v>193.47</v>
          </cell>
          <cell r="C33">
            <v>152.63</v>
          </cell>
          <cell r="D33">
            <v>269.39</v>
          </cell>
          <cell r="E33">
            <v>179.03</v>
          </cell>
          <cell r="F33">
            <v>214.54</v>
          </cell>
          <cell r="G33">
            <v>158.96</v>
          </cell>
          <cell r="H33">
            <v>242.72</v>
          </cell>
          <cell r="K33" t="str">
            <v>Каневский</v>
          </cell>
          <cell r="L33" t="str">
            <v>Брюховецкого</v>
          </cell>
          <cell r="M33" t="str">
            <v>А. И. Еременко</v>
          </cell>
          <cell r="O33" t="str">
            <v>Каневскагропромстрой, ОАО</v>
          </cell>
          <cell r="V33" t="str">
            <v>Монолит, ООО, Курганинск</v>
          </cell>
          <cell r="AA33" t="str">
            <v>Мергель, ООО</v>
          </cell>
          <cell r="AF33" t="str">
            <v>Союз, ООО</v>
          </cell>
        </row>
        <row r="34">
          <cell r="A34">
            <v>27</v>
          </cell>
          <cell r="B34">
            <v>199.2</v>
          </cell>
          <cell r="C34">
            <v>156.62</v>
          </cell>
          <cell r="D34">
            <v>278.02</v>
          </cell>
          <cell r="E34">
            <v>182.89</v>
          </cell>
          <cell r="F34">
            <v>219.51</v>
          </cell>
          <cell r="G34">
            <v>162.44</v>
          </cell>
          <cell r="H34">
            <v>247.93</v>
          </cell>
          <cell r="K34" t="str">
            <v>Кореновский</v>
          </cell>
          <cell r="L34" t="str">
            <v>Усть-Лабинского</v>
          </cell>
          <cell r="M34" t="str">
            <v>Д. В. Злыгостев</v>
          </cell>
          <cell r="O34" t="str">
            <v>Красноармейское ДРСУ, ООО</v>
          </cell>
          <cell r="V34" t="str">
            <v>Опытный ЗЖБИ, ОАО, Краснодар</v>
          </cell>
          <cell r="AA34" t="str">
            <v>Металлист, ООО, (Псебайский карьер)</v>
          </cell>
        </row>
        <row r="35">
          <cell r="A35">
            <v>28</v>
          </cell>
          <cell r="B35">
            <v>204.92</v>
          </cell>
          <cell r="C35">
            <v>160.61000000000001</v>
          </cell>
          <cell r="D35">
            <v>286.66000000000003</v>
          </cell>
          <cell r="E35">
            <v>186.72</v>
          </cell>
          <cell r="F35">
            <v>224.43</v>
          </cell>
          <cell r="G35">
            <v>165.88</v>
          </cell>
          <cell r="H35">
            <v>253.09</v>
          </cell>
          <cell r="K35" t="str">
            <v>Красноармейский</v>
          </cell>
          <cell r="L35" t="str">
            <v>Славянского</v>
          </cell>
          <cell r="M35" t="str">
            <v>А. Г. Левченко</v>
          </cell>
          <cell r="O35" t="str">
            <v>Кредо, ООО, Геленджик</v>
          </cell>
          <cell r="V35" t="str">
            <v>Отрадненское ДРСУ, ОАО</v>
          </cell>
          <cell r="AA35" t="str">
            <v>Мехтранссервис, ООО</v>
          </cell>
        </row>
        <row r="36">
          <cell r="A36">
            <v>29</v>
          </cell>
          <cell r="B36">
            <v>210.64</v>
          </cell>
          <cell r="C36">
            <v>164.59</v>
          </cell>
          <cell r="D36">
            <v>295.3</v>
          </cell>
          <cell r="E36">
            <v>190.53</v>
          </cell>
          <cell r="F36">
            <v>229.32</v>
          </cell>
          <cell r="G36">
            <v>168.68</v>
          </cell>
          <cell r="H36">
            <v>258.2</v>
          </cell>
          <cell r="K36" t="str">
            <v>Крыловский</v>
          </cell>
          <cell r="L36" t="str">
            <v>Крыловского</v>
          </cell>
          <cell r="M36" t="str">
            <v>Н. А. Хвостик</v>
          </cell>
          <cell r="O36" t="str">
            <v>Кредо, ООО, Джубга</v>
          </cell>
          <cell r="V36" t="str">
            <v>СтройДворЮг, ООО, Краснодар</v>
          </cell>
          <cell r="AA36" t="str">
            <v>Нерудма, ООО</v>
          </cell>
        </row>
        <row r="37">
          <cell r="A37">
            <v>30</v>
          </cell>
          <cell r="B37">
            <v>216.36</v>
          </cell>
          <cell r="C37">
            <v>168.58</v>
          </cell>
          <cell r="D37">
            <v>303.94</v>
          </cell>
          <cell r="E37">
            <v>194.3</v>
          </cell>
          <cell r="F37">
            <v>234.16</v>
          </cell>
          <cell r="G37">
            <v>172.07</v>
          </cell>
          <cell r="H37">
            <v>263.27999999999997</v>
          </cell>
          <cell r="K37" t="str">
            <v>Крымский</v>
          </cell>
          <cell r="L37" t="str">
            <v>Славянского</v>
          </cell>
          <cell r="M37" t="str">
            <v>А. Г. Левченко</v>
          </cell>
          <cell r="O37" t="str">
            <v>Кропоткинский завод железобетонных изделий, АО</v>
          </cell>
          <cell r="V37" t="str">
            <v>Терем, ООО, Белореченский р-н, п.Дружный</v>
          </cell>
          <cell r="AA37" t="str">
            <v>Нерудстройком, ООО</v>
          </cell>
        </row>
        <row r="38">
          <cell r="A38">
            <v>31</v>
          </cell>
          <cell r="B38">
            <v>221.83</v>
          </cell>
          <cell r="C38">
            <v>172.43</v>
          </cell>
          <cell r="D38">
            <v>311.69</v>
          </cell>
          <cell r="E38">
            <v>198.05</v>
          </cell>
          <cell r="F38">
            <v>238.96</v>
          </cell>
          <cell r="G38">
            <v>175.43</v>
          </cell>
          <cell r="H38">
            <v>268.31</v>
          </cell>
          <cell r="K38" t="str">
            <v>Курганинский</v>
          </cell>
          <cell r="L38" t="str">
            <v>Лабинского</v>
          </cell>
          <cell r="M38" t="str">
            <v>О. Л. Демьяненко</v>
          </cell>
          <cell r="O38" t="str">
            <v>Крымскбетонпром, ООО</v>
          </cell>
          <cell r="V38" t="str">
            <v>ТЗЖБИ, ОАО, Туапсе</v>
          </cell>
          <cell r="AA38" t="str">
            <v>Нижнебаканский керамзитовый завод Абба, ЗАО</v>
          </cell>
        </row>
        <row r="39">
          <cell r="A39">
            <v>32</v>
          </cell>
          <cell r="B39">
            <v>227.3</v>
          </cell>
          <cell r="C39">
            <v>176.28</v>
          </cell>
          <cell r="D39">
            <v>319.44</v>
          </cell>
          <cell r="E39">
            <v>201.77</v>
          </cell>
          <cell r="F39">
            <v>243.73</v>
          </cell>
          <cell r="G39">
            <v>178.77</v>
          </cell>
          <cell r="H39">
            <v>273.3</v>
          </cell>
          <cell r="K39" t="str">
            <v>Кущевский</v>
          </cell>
          <cell r="L39" t="str">
            <v>Крыловского</v>
          </cell>
          <cell r="M39" t="str">
            <v>Н. А. Хвостик</v>
          </cell>
          <cell r="O39" t="str">
            <v>КУБ ТПК, ООО</v>
          </cell>
          <cell r="AA39" t="str">
            <v>НСМ-Кубань, ООО</v>
          </cell>
        </row>
        <row r="40">
          <cell r="A40">
            <v>33</v>
          </cell>
          <cell r="B40">
            <v>232.77</v>
          </cell>
          <cell r="C40">
            <v>180.12</v>
          </cell>
          <cell r="D40">
            <v>327.19</v>
          </cell>
          <cell r="E40">
            <v>205.47</v>
          </cell>
          <cell r="F40">
            <v>248.46</v>
          </cell>
          <cell r="G40">
            <v>182.08</v>
          </cell>
          <cell r="H40">
            <v>278.25</v>
          </cell>
          <cell r="K40" t="str">
            <v>Лабинский</v>
          </cell>
          <cell r="L40" t="str">
            <v>Лабинского</v>
          </cell>
          <cell r="M40" t="str">
            <v>О. Л. Демьяненко</v>
          </cell>
          <cell r="O40" t="str">
            <v>Кубаньнедроресурс, ООО, Лабинск</v>
          </cell>
          <cell r="AA40" t="str">
            <v>Первомайский, ОАО КСМ</v>
          </cell>
        </row>
        <row r="41">
          <cell r="A41">
            <v>34</v>
          </cell>
          <cell r="B41">
            <v>238.24</v>
          </cell>
          <cell r="C41">
            <v>183.97</v>
          </cell>
          <cell r="D41">
            <v>334.93</v>
          </cell>
          <cell r="E41">
            <v>209.14</v>
          </cell>
          <cell r="F41">
            <v>253.15</v>
          </cell>
          <cell r="G41">
            <v>185.36</v>
          </cell>
          <cell r="H41">
            <v>283.17</v>
          </cell>
          <cell r="K41" t="str">
            <v>Ленинградский</v>
          </cell>
          <cell r="L41" t="str">
            <v>Крыловского</v>
          </cell>
          <cell r="M41" t="str">
            <v>Н. А. Хвостик</v>
          </cell>
          <cell r="O41" t="str">
            <v>Ленинградское ДРСУ, ОАО</v>
          </cell>
          <cell r="AA41" t="str">
            <v>Псебайский завод строительных материалов, АО</v>
          </cell>
        </row>
        <row r="42">
          <cell r="A42">
            <v>35</v>
          </cell>
          <cell r="B42">
            <v>243.71</v>
          </cell>
          <cell r="C42">
            <v>187.82</v>
          </cell>
          <cell r="D42">
            <v>342.68</v>
          </cell>
          <cell r="E42">
            <v>212.79</v>
          </cell>
          <cell r="F42">
            <v>257.8</v>
          </cell>
          <cell r="G42">
            <v>188.01</v>
          </cell>
          <cell r="H42">
            <v>288.04000000000002</v>
          </cell>
          <cell r="K42" t="str">
            <v>Мостовский</v>
          </cell>
          <cell r="L42" t="str">
            <v>Лабинского</v>
          </cell>
          <cell r="M42" t="str">
            <v>О. Л. Демьяненко</v>
          </cell>
          <cell r="O42" t="str">
            <v>Мастер-Монолит ПК, ООО, Краснодар</v>
          </cell>
          <cell r="AA42" t="str">
            <v>Пшеха, ООО</v>
          </cell>
        </row>
        <row r="43">
          <cell r="A43">
            <v>36</v>
          </cell>
          <cell r="B43">
            <v>249.18</v>
          </cell>
          <cell r="C43">
            <v>191.67</v>
          </cell>
          <cell r="D43">
            <v>350.43</v>
          </cell>
          <cell r="E43">
            <v>216.41</v>
          </cell>
          <cell r="F43">
            <v>262.42</v>
          </cell>
          <cell r="G43">
            <v>191.25</v>
          </cell>
          <cell r="H43">
            <v>292.88</v>
          </cell>
          <cell r="K43" t="str">
            <v>Новокубанский</v>
          </cell>
          <cell r="L43" t="str">
            <v>Армавирского</v>
          </cell>
          <cell r="M43" t="str">
            <v>О. А. Семыкин</v>
          </cell>
          <cell r="O43" t="str">
            <v>Молот ТПК , ООО, Краснодар</v>
          </cell>
          <cell r="AA43" t="str">
            <v>Сигма, ООО</v>
          </cell>
        </row>
        <row r="44">
          <cell r="A44">
            <v>37</v>
          </cell>
          <cell r="B44">
            <v>254.65</v>
          </cell>
          <cell r="C44">
            <v>195.52</v>
          </cell>
          <cell r="D44">
            <v>358.17</v>
          </cell>
          <cell r="E44">
            <v>220.01</v>
          </cell>
          <cell r="F44">
            <v>267</v>
          </cell>
          <cell r="G44">
            <v>194.46</v>
          </cell>
          <cell r="H44">
            <v>297.68</v>
          </cell>
          <cell r="K44" t="str">
            <v>Новопокровский</v>
          </cell>
          <cell r="L44" t="str">
            <v>Новопокровского</v>
          </cell>
          <cell r="M44" t="str">
            <v>Ю. В. Тихоненко</v>
          </cell>
          <cell r="O44" t="str">
            <v>Монолит, ООО, Курганинск</v>
          </cell>
          <cell r="AA44" t="str">
            <v>СК Прана, ООО</v>
          </cell>
        </row>
        <row r="45">
          <cell r="A45">
            <v>38</v>
          </cell>
          <cell r="B45">
            <v>260.12</v>
          </cell>
          <cell r="C45">
            <v>199.36</v>
          </cell>
          <cell r="D45">
            <v>365.92</v>
          </cell>
          <cell r="E45">
            <v>223.58</v>
          </cell>
          <cell r="F45">
            <v>271.56</v>
          </cell>
          <cell r="G45">
            <v>197.65</v>
          </cell>
          <cell r="H45">
            <v>302.45</v>
          </cell>
          <cell r="K45" t="str">
            <v>Отрадненский</v>
          </cell>
          <cell r="L45" t="str">
            <v>Лабинского</v>
          </cell>
          <cell r="M45" t="str">
            <v>О. Л. Демьяненко</v>
          </cell>
          <cell r="O45" t="str">
            <v>Опытный ЗЖБИ, ОАО, Краснодар</v>
          </cell>
          <cell r="AA45" t="str">
            <v>Сочинеруд Дагомысский карьер, ЗАО</v>
          </cell>
        </row>
        <row r="46">
          <cell r="A46">
            <v>39</v>
          </cell>
          <cell r="B46">
            <v>265.58999999999997</v>
          </cell>
          <cell r="C46">
            <v>203.21</v>
          </cell>
          <cell r="D46">
            <v>373.67</v>
          </cell>
          <cell r="E46">
            <v>227.14</v>
          </cell>
          <cell r="F46">
            <v>276.08</v>
          </cell>
          <cell r="G46">
            <v>200.82</v>
          </cell>
          <cell r="H46">
            <v>307.19</v>
          </cell>
          <cell r="K46" t="str">
            <v>Павловский</v>
          </cell>
          <cell r="L46" t="str">
            <v>Крыловского</v>
          </cell>
          <cell r="M46" t="str">
            <v>Н. А. Хвостик</v>
          </cell>
          <cell r="O46" t="str">
            <v>Отрадненское ДРСУ, ОАО</v>
          </cell>
          <cell r="AA46" t="str">
            <v>Сочинеруд Каменский карьер, ЗАО</v>
          </cell>
        </row>
        <row r="47">
          <cell r="A47">
            <v>40</v>
          </cell>
          <cell r="B47">
            <v>271.06</v>
          </cell>
          <cell r="C47">
            <v>207.06</v>
          </cell>
          <cell r="D47">
            <v>381.41</v>
          </cell>
          <cell r="E47">
            <v>230.67</v>
          </cell>
          <cell r="F47">
            <v>280.57</v>
          </cell>
          <cell r="G47">
            <v>203.96</v>
          </cell>
          <cell r="H47">
            <v>311.89</v>
          </cell>
          <cell r="K47" t="str">
            <v>Приморско-Ахтарский</v>
          </cell>
          <cell r="L47" t="str">
            <v>Брюховецкого</v>
          </cell>
          <cell r="M47" t="str">
            <v>А. И. Еременко</v>
          </cell>
          <cell r="O47" t="str">
            <v>Павловский полигон ЖБИ, ООО</v>
          </cell>
        </row>
        <row r="48">
          <cell r="A48">
            <v>41</v>
          </cell>
          <cell r="B48">
            <v>276.42</v>
          </cell>
          <cell r="C48">
            <v>210.83</v>
          </cell>
          <cell r="D48">
            <v>388.8</v>
          </cell>
          <cell r="E48">
            <v>237.12</v>
          </cell>
          <cell r="F48">
            <v>284.82</v>
          </cell>
          <cell r="G48">
            <v>206.95</v>
          </cell>
          <cell r="H48">
            <v>316.35000000000002</v>
          </cell>
          <cell r="K48" t="str">
            <v>Северский</v>
          </cell>
          <cell r="L48" t="str">
            <v>Краснодарского</v>
          </cell>
          <cell r="M48" t="str">
            <v>Ф. К. Рудь</v>
          </cell>
          <cell r="O48" t="str">
            <v>Пахомов Ю.А., ИП, Апшеронск</v>
          </cell>
        </row>
        <row r="49">
          <cell r="A49">
            <v>42</v>
          </cell>
          <cell r="B49">
            <v>281.77999999999997</v>
          </cell>
          <cell r="C49">
            <v>214.6</v>
          </cell>
          <cell r="D49">
            <v>396.18</v>
          </cell>
          <cell r="E49">
            <v>241.33</v>
          </cell>
          <cell r="F49">
            <v>290.2</v>
          </cell>
          <cell r="G49">
            <v>211.02</v>
          </cell>
          <cell r="H49">
            <v>321.99</v>
          </cell>
          <cell r="K49" t="str">
            <v>Славянский</v>
          </cell>
          <cell r="L49" t="str">
            <v>Славянского</v>
          </cell>
          <cell r="M49" t="str">
            <v>А. Г. Левченко</v>
          </cell>
          <cell r="O49" t="str">
            <v>Прибой плюс, ООО</v>
          </cell>
        </row>
        <row r="50">
          <cell r="A50">
            <v>43</v>
          </cell>
          <cell r="B50">
            <v>287.13</v>
          </cell>
          <cell r="C50">
            <v>218.37</v>
          </cell>
          <cell r="D50">
            <v>403.56</v>
          </cell>
          <cell r="E50">
            <v>245.54</v>
          </cell>
          <cell r="F50">
            <v>295.58999999999997</v>
          </cell>
          <cell r="G50">
            <v>216.59</v>
          </cell>
          <cell r="H50">
            <v>327.62</v>
          </cell>
          <cell r="K50" t="str">
            <v>Староминский</v>
          </cell>
          <cell r="L50" t="str">
            <v>Ейского</v>
          </cell>
          <cell r="M50" t="str">
            <v>А. М. Амельченко</v>
          </cell>
          <cell r="O50" t="str">
            <v>Призма, ООО, Тимашевск</v>
          </cell>
        </row>
        <row r="51">
          <cell r="A51">
            <v>44</v>
          </cell>
          <cell r="B51">
            <v>292.49</v>
          </cell>
          <cell r="C51">
            <v>222.14</v>
          </cell>
          <cell r="D51">
            <v>410.94</v>
          </cell>
          <cell r="E51">
            <v>249.74</v>
          </cell>
          <cell r="F51">
            <v>300.97000000000003</v>
          </cell>
          <cell r="G51">
            <v>220.34</v>
          </cell>
          <cell r="H51">
            <v>333.25</v>
          </cell>
          <cell r="K51" t="str">
            <v>Тбилисский</v>
          </cell>
          <cell r="L51" t="str">
            <v>Усть-Лабинского</v>
          </cell>
          <cell r="M51" t="str">
            <v>Д. В. Злыгостев</v>
          </cell>
          <cell r="O51" t="str">
            <v>РегионДорСтрой, ООО, Кореновск</v>
          </cell>
        </row>
        <row r="52">
          <cell r="A52">
            <v>45</v>
          </cell>
          <cell r="B52">
            <v>297.83999999999997</v>
          </cell>
          <cell r="C52">
            <v>225.91</v>
          </cell>
          <cell r="D52">
            <v>418.32</v>
          </cell>
          <cell r="E52">
            <v>253.95</v>
          </cell>
          <cell r="F52">
            <v>306.35000000000002</v>
          </cell>
          <cell r="G52">
            <v>224.1</v>
          </cell>
          <cell r="H52">
            <v>338.88</v>
          </cell>
          <cell r="K52" t="str">
            <v>Темрюкский</v>
          </cell>
          <cell r="L52" t="str">
            <v>Новороссийского</v>
          </cell>
          <cell r="M52" t="str">
            <v>М. В. Ужвенко</v>
          </cell>
          <cell r="O52" t="str">
            <v>Росмонтаж, ООО, Новороссийск</v>
          </cell>
        </row>
        <row r="53">
          <cell r="A53">
            <v>46</v>
          </cell>
          <cell r="B53">
            <v>303.2</v>
          </cell>
          <cell r="C53">
            <v>229.67</v>
          </cell>
          <cell r="D53">
            <v>425.7</v>
          </cell>
          <cell r="E53">
            <v>258.16000000000003</v>
          </cell>
          <cell r="F53">
            <v>311.74</v>
          </cell>
          <cell r="G53">
            <v>228.77</v>
          </cell>
          <cell r="H53">
            <v>344.51</v>
          </cell>
          <cell r="K53" t="str">
            <v>Тимашевский</v>
          </cell>
          <cell r="L53" t="str">
            <v>Брюховецкого</v>
          </cell>
          <cell r="M53" t="str">
            <v>А. И. Еременко</v>
          </cell>
          <cell r="O53" t="str">
            <v>Русский бетон ПК, ООО, Адлер</v>
          </cell>
        </row>
        <row r="54">
          <cell r="A54">
            <v>47</v>
          </cell>
          <cell r="B54">
            <v>308.56</v>
          </cell>
          <cell r="C54">
            <v>233.44</v>
          </cell>
          <cell r="D54">
            <v>433.08</v>
          </cell>
          <cell r="E54">
            <v>262.37</v>
          </cell>
          <cell r="F54">
            <v>317.12</v>
          </cell>
          <cell r="G54">
            <v>232.83</v>
          </cell>
          <cell r="H54">
            <v>350.15</v>
          </cell>
          <cell r="K54" t="str">
            <v>Тихорецкий</v>
          </cell>
          <cell r="L54" t="str">
            <v>Новопокровского</v>
          </cell>
          <cell r="M54" t="str">
            <v>Ю. В. Тихоненко</v>
          </cell>
          <cell r="O54" t="str">
            <v>Соколовский Ф.С., ИП, Переясловская</v>
          </cell>
        </row>
        <row r="55">
          <cell r="A55">
            <v>48</v>
          </cell>
          <cell r="B55">
            <v>313.91000000000003</v>
          </cell>
          <cell r="C55">
            <v>237.21</v>
          </cell>
          <cell r="D55">
            <v>440.46</v>
          </cell>
          <cell r="E55">
            <v>266.58</v>
          </cell>
          <cell r="F55">
            <v>322.51</v>
          </cell>
          <cell r="G55">
            <v>236.58</v>
          </cell>
          <cell r="H55">
            <v>355.78</v>
          </cell>
          <cell r="K55" t="str">
            <v>Туапсинский</v>
          </cell>
          <cell r="L55" t="str">
            <v>Туапсинского</v>
          </cell>
          <cell r="M55" t="str">
            <v>Н. В. Андрощук</v>
          </cell>
          <cell r="O55" t="str">
            <v>Спецжелезобетон-Юг, ООО, Белореченск</v>
          </cell>
        </row>
        <row r="56">
          <cell r="A56">
            <v>49</v>
          </cell>
          <cell r="B56">
            <v>319.27</v>
          </cell>
          <cell r="C56">
            <v>240.98</v>
          </cell>
          <cell r="D56">
            <v>447.84</v>
          </cell>
          <cell r="E56">
            <v>270.79000000000002</v>
          </cell>
          <cell r="F56">
            <v>327.89</v>
          </cell>
          <cell r="G56">
            <v>241.25</v>
          </cell>
          <cell r="H56">
            <v>361.42</v>
          </cell>
          <cell r="K56" t="str">
            <v>Успенский</v>
          </cell>
          <cell r="L56" t="str">
            <v>Армавирского</v>
          </cell>
          <cell r="M56" t="str">
            <v>О. А. Семыкин</v>
          </cell>
          <cell r="O56" t="str">
            <v>Стройспектр, ООО, Тихорецк</v>
          </cell>
        </row>
        <row r="57">
          <cell r="A57">
            <v>50</v>
          </cell>
          <cell r="B57">
            <v>324.63</v>
          </cell>
          <cell r="C57">
            <v>244.75</v>
          </cell>
          <cell r="D57">
            <v>455.22</v>
          </cell>
          <cell r="E57">
            <v>275</v>
          </cell>
          <cell r="F57">
            <v>333.28</v>
          </cell>
          <cell r="G57">
            <v>245.92</v>
          </cell>
          <cell r="H57">
            <v>367.05</v>
          </cell>
          <cell r="K57" t="str">
            <v>Усть-Лабинский</v>
          </cell>
          <cell r="L57" t="str">
            <v>Усть-Лабинского</v>
          </cell>
          <cell r="M57" t="str">
            <v>Д. В. Злыгостев</v>
          </cell>
          <cell r="O57" t="str">
            <v>Тамань-бетон, ООО</v>
          </cell>
        </row>
        <row r="58">
          <cell r="A58">
            <v>51</v>
          </cell>
          <cell r="B58">
            <v>329.88</v>
          </cell>
          <cell r="C58">
            <v>248.45</v>
          </cell>
          <cell r="D58">
            <v>462.27</v>
          </cell>
          <cell r="E58">
            <v>279.20999999999998</v>
          </cell>
          <cell r="G58">
            <v>250.29</v>
          </cell>
          <cell r="H58">
            <v>372.69</v>
          </cell>
          <cell r="K58" t="str">
            <v>Щербиновский</v>
          </cell>
          <cell r="L58" t="str">
            <v>Ейского</v>
          </cell>
          <cell r="M58" t="str">
            <v>А. М. Амельченко</v>
          </cell>
          <cell r="O58" t="str">
            <v>ТЗЖБИ, ОАО, Туапсе</v>
          </cell>
        </row>
        <row r="59">
          <cell r="A59">
            <v>52</v>
          </cell>
          <cell r="B59">
            <v>335.12</v>
          </cell>
          <cell r="C59">
            <v>252.14</v>
          </cell>
          <cell r="D59">
            <v>469.32</v>
          </cell>
          <cell r="E59">
            <v>283.42</v>
          </cell>
          <cell r="G59">
            <v>254.66</v>
          </cell>
          <cell r="H59">
            <v>378.33</v>
          </cell>
          <cell r="O59" t="str">
            <v>Торговый дом Славянский ЖБИ, ООО</v>
          </cell>
        </row>
        <row r="60">
          <cell r="A60">
            <v>53</v>
          </cell>
          <cell r="B60">
            <v>340.37</v>
          </cell>
          <cell r="C60">
            <v>255.84</v>
          </cell>
          <cell r="D60">
            <v>476.37</v>
          </cell>
          <cell r="E60">
            <v>287.63</v>
          </cell>
          <cell r="G60">
            <v>259.66000000000003</v>
          </cell>
          <cell r="H60">
            <v>383.96</v>
          </cell>
          <cell r="O60" t="str">
            <v>Усть-Лабинский завод МЖБК, ООО</v>
          </cell>
        </row>
        <row r="61">
          <cell r="A61">
            <v>54</v>
          </cell>
          <cell r="B61">
            <v>345.62</v>
          </cell>
          <cell r="C61">
            <v>259.52999999999997</v>
          </cell>
          <cell r="D61">
            <v>483.42</v>
          </cell>
          <cell r="E61">
            <v>291.83999999999997</v>
          </cell>
          <cell r="G61">
            <v>264.04000000000002</v>
          </cell>
          <cell r="H61">
            <v>389.6</v>
          </cell>
          <cell r="O61" t="str">
            <v>Югбетонсервис, ООО Варениковская</v>
          </cell>
        </row>
        <row r="62">
          <cell r="A62">
            <v>55</v>
          </cell>
          <cell r="B62">
            <v>350.87</v>
          </cell>
          <cell r="C62">
            <v>263.23</v>
          </cell>
          <cell r="D62">
            <v>490.48</v>
          </cell>
          <cell r="E62">
            <v>296.05</v>
          </cell>
          <cell r="G62">
            <v>268.43</v>
          </cell>
          <cell r="H62">
            <v>395.24</v>
          </cell>
          <cell r="O62" t="str">
            <v>Югстрой, ООО, Ейск</v>
          </cell>
        </row>
        <row r="63">
          <cell r="A63">
            <v>56</v>
          </cell>
          <cell r="B63">
            <v>356.12</v>
          </cell>
          <cell r="C63">
            <v>266.92</v>
          </cell>
          <cell r="D63">
            <v>497.53</v>
          </cell>
          <cell r="E63">
            <v>300.26</v>
          </cell>
          <cell r="G63">
            <v>272.82</v>
          </cell>
          <cell r="H63">
            <v>400.87</v>
          </cell>
          <cell r="O63" t="str">
            <v>Южная Корона-БКЗ, ООО, Брюховецкая</v>
          </cell>
        </row>
        <row r="64">
          <cell r="A64">
            <v>57</v>
          </cell>
          <cell r="B64">
            <v>361.37</v>
          </cell>
          <cell r="C64">
            <v>270.62</v>
          </cell>
          <cell r="D64">
            <v>504.58</v>
          </cell>
          <cell r="E64">
            <v>304.47000000000003</v>
          </cell>
          <cell r="G64">
            <v>277.85000000000002</v>
          </cell>
          <cell r="H64">
            <v>406.51</v>
          </cell>
          <cell r="O64" t="str">
            <v>Южная строительная компания, ООО, Кущевская</v>
          </cell>
        </row>
        <row r="65">
          <cell r="A65">
            <v>58</v>
          </cell>
          <cell r="B65">
            <v>366.61</v>
          </cell>
          <cell r="C65">
            <v>274.31</v>
          </cell>
          <cell r="D65">
            <v>511.63</v>
          </cell>
          <cell r="E65">
            <v>308.68</v>
          </cell>
          <cell r="G65">
            <v>282.24</v>
          </cell>
          <cell r="H65">
            <v>412.15</v>
          </cell>
          <cell r="O65" t="str">
            <v>Янтарь, ООО, Северская</v>
          </cell>
        </row>
        <row r="66">
          <cell r="A66">
            <v>59</v>
          </cell>
          <cell r="B66">
            <v>371.86</v>
          </cell>
          <cell r="C66">
            <v>278.01</v>
          </cell>
          <cell r="D66">
            <v>518.67999999999995</v>
          </cell>
          <cell r="E66">
            <v>312.89999999999998</v>
          </cell>
          <cell r="G66">
            <v>286.64999999999998</v>
          </cell>
          <cell r="H66">
            <v>417.79</v>
          </cell>
        </row>
        <row r="67">
          <cell r="A67">
            <v>60</v>
          </cell>
          <cell r="B67">
            <v>377.11</v>
          </cell>
          <cell r="C67">
            <v>281.7</v>
          </cell>
          <cell r="D67">
            <v>525.73</v>
          </cell>
          <cell r="E67">
            <v>317.11</v>
          </cell>
          <cell r="G67">
            <v>291.05</v>
          </cell>
          <cell r="H67">
            <v>423.43</v>
          </cell>
        </row>
        <row r="68">
          <cell r="A68">
            <v>61</v>
          </cell>
          <cell r="B68">
            <v>382.26</v>
          </cell>
          <cell r="C68">
            <v>285.33</v>
          </cell>
          <cell r="D68">
            <v>532.49</v>
          </cell>
          <cell r="E68">
            <v>321.32</v>
          </cell>
          <cell r="G68">
            <v>296.10000000000002</v>
          </cell>
          <cell r="H68">
            <v>429.07</v>
          </cell>
        </row>
        <row r="69">
          <cell r="A69">
            <v>62</v>
          </cell>
          <cell r="B69">
            <v>387.4</v>
          </cell>
          <cell r="C69">
            <v>288.95</v>
          </cell>
          <cell r="D69">
            <v>539.24</v>
          </cell>
          <cell r="E69">
            <v>325.52999999999997</v>
          </cell>
          <cell r="G69">
            <v>300.52</v>
          </cell>
          <cell r="H69">
            <v>434.71</v>
          </cell>
        </row>
        <row r="70">
          <cell r="A70">
            <v>63</v>
          </cell>
          <cell r="B70">
            <v>392.55</v>
          </cell>
          <cell r="C70">
            <v>292.58</v>
          </cell>
          <cell r="D70">
            <v>545.99</v>
          </cell>
          <cell r="E70">
            <v>329.74</v>
          </cell>
          <cell r="G70">
            <v>304.93</v>
          </cell>
          <cell r="H70">
            <v>440.35</v>
          </cell>
        </row>
        <row r="71">
          <cell r="A71">
            <v>64</v>
          </cell>
          <cell r="B71">
            <v>397.69</v>
          </cell>
          <cell r="C71">
            <v>296.2</v>
          </cell>
          <cell r="D71">
            <v>552.75</v>
          </cell>
          <cell r="E71">
            <v>333.96</v>
          </cell>
          <cell r="G71">
            <v>309.35000000000002</v>
          </cell>
          <cell r="H71">
            <v>445.99</v>
          </cell>
        </row>
        <row r="72">
          <cell r="A72">
            <v>65</v>
          </cell>
          <cell r="B72">
            <v>402.84</v>
          </cell>
          <cell r="C72">
            <v>299.83</v>
          </cell>
          <cell r="D72">
            <v>559.5</v>
          </cell>
          <cell r="E72">
            <v>338.17</v>
          </cell>
          <cell r="G72">
            <v>314.43</v>
          </cell>
          <cell r="H72">
            <v>451.63</v>
          </cell>
        </row>
        <row r="73">
          <cell r="A73">
            <v>66</v>
          </cell>
          <cell r="B73">
            <v>407.98</v>
          </cell>
          <cell r="C73">
            <v>303.45</v>
          </cell>
          <cell r="D73">
            <v>566.26</v>
          </cell>
          <cell r="E73">
            <v>342.38</v>
          </cell>
          <cell r="G73">
            <v>318.85000000000002</v>
          </cell>
          <cell r="H73">
            <v>457.27</v>
          </cell>
        </row>
        <row r="74">
          <cell r="A74">
            <v>67</v>
          </cell>
          <cell r="B74">
            <v>413.13</v>
          </cell>
          <cell r="C74">
            <v>307.08</v>
          </cell>
          <cell r="D74">
            <v>573.01</v>
          </cell>
          <cell r="E74">
            <v>346.6</v>
          </cell>
          <cell r="G74">
            <v>323.27</v>
          </cell>
          <cell r="H74">
            <v>462.91</v>
          </cell>
        </row>
        <row r="75">
          <cell r="A75">
            <v>68</v>
          </cell>
          <cell r="B75">
            <v>418.27</v>
          </cell>
          <cell r="C75">
            <v>310.7</v>
          </cell>
          <cell r="D75">
            <v>579.77</v>
          </cell>
          <cell r="E75">
            <v>350.81</v>
          </cell>
          <cell r="G75">
            <v>327.02999999999997</v>
          </cell>
          <cell r="H75">
            <v>468.55</v>
          </cell>
        </row>
        <row r="76">
          <cell r="A76">
            <v>69</v>
          </cell>
          <cell r="B76">
            <v>423.42</v>
          </cell>
          <cell r="C76">
            <v>314.33</v>
          </cell>
          <cell r="D76">
            <v>586.52</v>
          </cell>
          <cell r="E76">
            <v>355.03</v>
          </cell>
          <cell r="G76">
            <v>332.8</v>
          </cell>
          <cell r="H76">
            <v>474.2</v>
          </cell>
        </row>
        <row r="77">
          <cell r="A77">
            <v>70</v>
          </cell>
          <cell r="B77">
            <v>428.56</v>
          </cell>
          <cell r="C77">
            <v>317.95</v>
          </cell>
          <cell r="D77">
            <v>593.27</v>
          </cell>
          <cell r="E77">
            <v>359.24</v>
          </cell>
          <cell r="G77">
            <v>337.24</v>
          </cell>
          <cell r="H77">
            <v>479.84</v>
          </cell>
        </row>
        <row r="78">
          <cell r="A78">
            <v>71</v>
          </cell>
          <cell r="B78">
            <v>433.61</v>
          </cell>
          <cell r="C78">
            <v>321.51</v>
          </cell>
          <cell r="D78">
            <v>599.76</v>
          </cell>
          <cell r="E78">
            <v>363.45</v>
          </cell>
          <cell r="G78">
            <v>341.67</v>
          </cell>
          <cell r="H78">
            <v>485.48</v>
          </cell>
        </row>
        <row r="79">
          <cell r="A79">
            <v>72</v>
          </cell>
          <cell r="B79">
            <v>438.66</v>
          </cell>
          <cell r="C79">
            <v>325.07</v>
          </cell>
          <cell r="D79">
            <v>606.25</v>
          </cell>
          <cell r="E79">
            <v>367.67</v>
          </cell>
          <cell r="G79">
            <v>346.11</v>
          </cell>
          <cell r="H79">
            <v>491.12</v>
          </cell>
        </row>
        <row r="80">
          <cell r="A80">
            <v>73</v>
          </cell>
          <cell r="B80">
            <v>443.71</v>
          </cell>
          <cell r="C80">
            <v>328.63</v>
          </cell>
          <cell r="D80">
            <v>612.73</v>
          </cell>
          <cell r="E80">
            <v>371.88</v>
          </cell>
          <cell r="G80">
            <v>351.23</v>
          </cell>
          <cell r="H80">
            <v>496.77</v>
          </cell>
        </row>
        <row r="81">
          <cell r="A81">
            <v>74</v>
          </cell>
          <cell r="B81">
            <v>448.76</v>
          </cell>
          <cell r="C81">
            <v>332.19</v>
          </cell>
          <cell r="D81">
            <v>619.22</v>
          </cell>
          <cell r="E81">
            <v>376.1</v>
          </cell>
          <cell r="G81">
            <v>355.67</v>
          </cell>
          <cell r="H81">
            <v>502.41</v>
          </cell>
        </row>
        <row r="82">
          <cell r="A82">
            <v>75</v>
          </cell>
          <cell r="B82">
            <v>453.8</v>
          </cell>
          <cell r="C82">
            <v>335.74</v>
          </cell>
          <cell r="D82">
            <v>625.70000000000005</v>
          </cell>
          <cell r="E82">
            <v>380.31</v>
          </cell>
          <cell r="G82">
            <v>360.11</v>
          </cell>
          <cell r="H82">
            <v>508.05</v>
          </cell>
        </row>
        <row r="83">
          <cell r="A83">
            <v>76</v>
          </cell>
          <cell r="B83">
            <v>458.85</v>
          </cell>
          <cell r="C83">
            <v>339.3</v>
          </cell>
          <cell r="D83">
            <v>632.19000000000005</v>
          </cell>
          <cell r="E83">
            <v>384.53</v>
          </cell>
          <cell r="G83">
            <v>365.25</v>
          </cell>
          <cell r="H83">
            <v>513.70000000000005</v>
          </cell>
        </row>
        <row r="84">
          <cell r="A84">
            <v>77</v>
          </cell>
          <cell r="B84">
            <v>463.9</v>
          </cell>
          <cell r="C84">
            <v>342.86</v>
          </cell>
          <cell r="D84">
            <v>638.66999999999996</v>
          </cell>
          <cell r="E84">
            <v>388.74</v>
          </cell>
          <cell r="G84">
            <v>369.7</v>
          </cell>
          <cell r="H84">
            <v>519.34</v>
          </cell>
        </row>
        <row r="85">
          <cell r="A85">
            <v>78</v>
          </cell>
          <cell r="B85">
            <v>468.95</v>
          </cell>
          <cell r="C85">
            <v>346.42</v>
          </cell>
          <cell r="D85">
            <v>645.16</v>
          </cell>
          <cell r="E85">
            <v>392.96</v>
          </cell>
          <cell r="G85">
            <v>374.15</v>
          </cell>
          <cell r="H85">
            <v>524.99</v>
          </cell>
        </row>
        <row r="86">
          <cell r="A86">
            <v>79</v>
          </cell>
          <cell r="B86">
            <v>474</v>
          </cell>
          <cell r="C86">
            <v>349.98</v>
          </cell>
          <cell r="D86">
            <v>651.64</v>
          </cell>
          <cell r="E86">
            <v>397.17</v>
          </cell>
          <cell r="G86">
            <v>378.6</v>
          </cell>
          <cell r="H86">
            <v>530.63</v>
          </cell>
        </row>
        <row r="87">
          <cell r="A87">
            <v>80</v>
          </cell>
          <cell r="B87">
            <v>479.04</v>
          </cell>
          <cell r="C87">
            <v>353.54</v>
          </cell>
          <cell r="D87">
            <v>658.13</v>
          </cell>
          <cell r="E87">
            <v>401.39</v>
          </cell>
          <cell r="G87">
            <v>383.76</v>
          </cell>
          <cell r="H87">
            <v>536.27</v>
          </cell>
        </row>
        <row r="88">
          <cell r="A88">
            <v>81</v>
          </cell>
          <cell r="B88">
            <v>484</v>
          </cell>
          <cell r="C88">
            <v>357.03</v>
          </cell>
          <cell r="D88">
            <v>664.37</v>
          </cell>
          <cell r="E88">
            <v>405.6</v>
          </cell>
          <cell r="G88">
            <v>388.21</v>
          </cell>
          <cell r="H88">
            <v>541.91999999999996</v>
          </cell>
        </row>
        <row r="89">
          <cell r="A89">
            <v>82</v>
          </cell>
          <cell r="B89">
            <v>488.95</v>
          </cell>
          <cell r="C89">
            <v>360.53</v>
          </cell>
          <cell r="D89">
            <v>670.61</v>
          </cell>
          <cell r="E89">
            <v>409.82</v>
          </cell>
          <cell r="G89">
            <v>392.67</v>
          </cell>
          <cell r="H89">
            <v>547.55999999999995</v>
          </cell>
        </row>
        <row r="90">
          <cell r="A90">
            <v>83</v>
          </cell>
          <cell r="B90">
            <v>493.91</v>
          </cell>
          <cell r="C90">
            <v>364.02</v>
          </cell>
          <cell r="D90">
            <v>676.85</v>
          </cell>
          <cell r="E90">
            <v>414.03</v>
          </cell>
          <cell r="G90">
            <v>397.12</v>
          </cell>
          <cell r="H90">
            <v>553.21</v>
          </cell>
        </row>
        <row r="91">
          <cell r="A91">
            <v>84</v>
          </cell>
          <cell r="B91">
            <v>498.86</v>
          </cell>
          <cell r="C91">
            <v>367.52</v>
          </cell>
          <cell r="D91">
            <v>683.09</v>
          </cell>
          <cell r="E91">
            <v>418.25</v>
          </cell>
          <cell r="G91">
            <v>402.3</v>
          </cell>
          <cell r="H91">
            <v>558.85</v>
          </cell>
        </row>
        <row r="92">
          <cell r="A92">
            <v>85</v>
          </cell>
          <cell r="B92">
            <v>503.82</v>
          </cell>
          <cell r="C92">
            <v>371.01</v>
          </cell>
          <cell r="D92">
            <v>689.33</v>
          </cell>
          <cell r="E92">
            <v>422.47</v>
          </cell>
          <cell r="G92">
            <v>406.76</v>
          </cell>
          <cell r="H92">
            <v>564.5</v>
          </cell>
        </row>
        <row r="93">
          <cell r="A93">
            <v>86</v>
          </cell>
          <cell r="B93">
            <v>508.77</v>
          </cell>
          <cell r="C93">
            <v>374.51</v>
          </cell>
          <cell r="D93">
            <v>695.57</v>
          </cell>
          <cell r="E93">
            <v>426.68</v>
          </cell>
          <cell r="G93">
            <v>411.22</v>
          </cell>
          <cell r="H93">
            <v>570.14</v>
          </cell>
        </row>
        <row r="94">
          <cell r="A94">
            <v>87</v>
          </cell>
          <cell r="B94">
            <v>513.73</v>
          </cell>
          <cell r="C94">
            <v>378</v>
          </cell>
          <cell r="D94">
            <v>701.81</v>
          </cell>
          <cell r="E94">
            <v>430.9</v>
          </cell>
          <cell r="G94">
            <v>415.68</v>
          </cell>
          <cell r="H94">
            <v>575.79</v>
          </cell>
        </row>
        <row r="95">
          <cell r="A95">
            <v>88</v>
          </cell>
          <cell r="B95">
            <v>518.67999999999995</v>
          </cell>
          <cell r="C95">
            <v>381.5</v>
          </cell>
          <cell r="D95">
            <v>708.05</v>
          </cell>
          <cell r="E95">
            <v>435.12</v>
          </cell>
          <cell r="G95">
            <v>420.87</v>
          </cell>
          <cell r="H95">
            <v>581.44000000000005</v>
          </cell>
        </row>
        <row r="96">
          <cell r="A96">
            <v>89</v>
          </cell>
          <cell r="B96">
            <v>523.64</v>
          </cell>
          <cell r="C96">
            <v>384.99</v>
          </cell>
          <cell r="D96">
            <v>714.3</v>
          </cell>
          <cell r="E96">
            <v>439.33</v>
          </cell>
          <cell r="G96">
            <v>425.33</v>
          </cell>
          <cell r="H96">
            <v>587.08000000000004</v>
          </cell>
        </row>
        <row r="97">
          <cell r="A97">
            <v>90</v>
          </cell>
          <cell r="B97">
            <v>528.59</v>
          </cell>
          <cell r="C97">
            <v>388.49</v>
          </cell>
          <cell r="D97">
            <v>720.54</v>
          </cell>
          <cell r="E97">
            <v>443.55</v>
          </cell>
          <cell r="G97">
            <v>429.8</v>
          </cell>
          <cell r="H97">
            <v>592.73</v>
          </cell>
        </row>
        <row r="98">
          <cell r="A98">
            <v>91</v>
          </cell>
          <cell r="B98">
            <v>533.46</v>
          </cell>
          <cell r="C98">
            <v>391.92</v>
          </cell>
          <cell r="D98">
            <v>726.55</v>
          </cell>
          <cell r="E98">
            <v>447.77</v>
          </cell>
          <cell r="G98">
            <v>434.27</v>
          </cell>
          <cell r="H98">
            <v>598.37</v>
          </cell>
        </row>
        <row r="99">
          <cell r="A99">
            <v>92</v>
          </cell>
          <cell r="B99">
            <v>538.32000000000005</v>
          </cell>
          <cell r="C99">
            <v>395.36</v>
          </cell>
          <cell r="D99">
            <v>732.57</v>
          </cell>
          <cell r="E99">
            <v>451.98</v>
          </cell>
          <cell r="G99">
            <v>439.47</v>
          </cell>
          <cell r="H99">
            <v>604.02</v>
          </cell>
        </row>
        <row r="100">
          <cell r="A100">
            <v>93</v>
          </cell>
          <cell r="B100">
            <v>543.19000000000005</v>
          </cell>
          <cell r="C100">
            <v>398.79</v>
          </cell>
          <cell r="D100">
            <v>738.59</v>
          </cell>
          <cell r="E100">
            <v>456.2</v>
          </cell>
          <cell r="G100">
            <v>443.94</v>
          </cell>
          <cell r="H100">
            <v>609.66999999999996</v>
          </cell>
        </row>
        <row r="101">
          <cell r="A101">
            <v>94</v>
          </cell>
          <cell r="B101">
            <v>548.05999999999995</v>
          </cell>
          <cell r="C101">
            <v>402.23</v>
          </cell>
          <cell r="D101">
            <v>744.61</v>
          </cell>
          <cell r="E101">
            <v>460.42</v>
          </cell>
          <cell r="G101">
            <v>448.41</v>
          </cell>
          <cell r="H101">
            <v>615.30999999999995</v>
          </cell>
        </row>
        <row r="102">
          <cell r="A102">
            <v>95</v>
          </cell>
          <cell r="B102">
            <v>552.91999999999996</v>
          </cell>
          <cell r="C102">
            <v>405.66</v>
          </cell>
          <cell r="D102">
            <v>750.63</v>
          </cell>
          <cell r="E102">
            <v>464.63</v>
          </cell>
          <cell r="G102">
            <v>452.89</v>
          </cell>
          <cell r="H102">
            <v>620.96</v>
          </cell>
        </row>
        <row r="103">
          <cell r="A103">
            <v>96</v>
          </cell>
          <cell r="B103">
            <v>557.79</v>
          </cell>
          <cell r="C103">
            <v>409.09</v>
          </cell>
          <cell r="D103">
            <v>756.64</v>
          </cell>
          <cell r="E103">
            <v>468.85</v>
          </cell>
          <cell r="G103">
            <v>458.1</v>
          </cell>
          <cell r="H103">
            <v>626.61</v>
          </cell>
        </row>
        <row r="104">
          <cell r="A104">
            <v>97</v>
          </cell>
          <cell r="B104">
            <v>562.66</v>
          </cell>
          <cell r="C104">
            <v>412.53</v>
          </cell>
          <cell r="D104">
            <v>762.66</v>
          </cell>
          <cell r="E104">
            <v>473.07</v>
          </cell>
          <cell r="G104">
            <v>462.58</v>
          </cell>
          <cell r="H104">
            <v>632.25</v>
          </cell>
        </row>
        <row r="105">
          <cell r="A105">
            <v>98</v>
          </cell>
          <cell r="B105">
            <v>567.52</v>
          </cell>
          <cell r="C105">
            <v>415.96</v>
          </cell>
          <cell r="D105">
            <v>768.68</v>
          </cell>
          <cell r="E105">
            <v>477.28</v>
          </cell>
          <cell r="G105">
            <v>467.05</v>
          </cell>
          <cell r="H105">
            <v>637.9</v>
          </cell>
        </row>
        <row r="106">
          <cell r="A106">
            <v>99</v>
          </cell>
          <cell r="B106">
            <v>572.39</v>
          </cell>
          <cell r="C106">
            <v>419.4</v>
          </cell>
          <cell r="D106">
            <v>774.7</v>
          </cell>
          <cell r="E106">
            <v>481.5</v>
          </cell>
          <cell r="G106">
            <v>471.53</v>
          </cell>
          <cell r="H106">
            <v>643.54999999999995</v>
          </cell>
        </row>
        <row r="107">
          <cell r="A107">
            <v>100</v>
          </cell>
          <cell r="B107">
            <v>577.26</v>
          </cell>
          <cell r="C107">
            <v>422.83</v>
          </cell>
          <cell r="D107">
            <v>780.72</v>
          </cell>
          <cell r="E107">
            <v>485.72</v>
          </cell>
          <cell r="G107">
            <v>476.75</v>
          </cell>
          <cell r="H107">
            <v>649.20000000000005</v>
          </cell>
        </row>
        <row r="110">
          <cell r="C110">
            <v>0.13</v>
          </cell>
        </row>
      </sheetData>
      <sheetData sheetId="26">
        <row r="7">
          <cell r="C7" t="str">
            <v>Анапский ЗЖБИ, ЗАО</v>
          </cell>
          <cell r="D7" t="str">
            <v>Бетон М-100 В-7,5</v>
          </cell>
          <cell r="G7">
            <v>2796.61</v>
          </cell>
          <cell r="I7" t="str">
            <v/>
          </cell>
          <cell r="J7" t="str">
            <v/>
          </cell>
          <cell r="M7" t="str">
            <v/>
          </cell>
          <cell r="N7" t="str">
            <v/>
          </cell>
        </row>
        <row r="8">
          <cell r="C8" t="str">
            <v>Анапский ЗЖБИ, ЗАО</v>
          </cell>
          <cell r="D8" t="str">
            <v>Бетон М-150 В-12,5</v>
          </cell>
          <cell r="G8">
            <v>2881.36</v>
          </cell>
          <cell r="I8" t="str">
            <v/>
          </cell>
          <cell r="J8" t="str">
            <v/>
          </cell>
          <cell r="M8" t="str">
            <v/>
          </cell>
          <cell r="N8" t="str">
            <v/>
          </cell>
        </row>
        <row r="9">
          <cell r="C9" t="str">
            <v>Анапский ЗЖБИ, ЗАО</v>
          </cell>
          <cell r="D9" t="str">
            <v>Бетон М-200 В-15,0</v>
          </cell>
          <cell r="G9">
            <v>2966.1</v>
          </cell>
          <cell r="I9" t="str">
            <v/>
          </cell>
          <cell r="J9" t="str">
            <v/>
          </cell>
          <cell r="M9" t="str">
            <v/>
          </cell>
          <cell r="N9" t="str">
            <v/>
          </cell>
        </row>
        <row r="10">
          <cell r="C10" t="str">
            <v>Анапский ЗЖБИ, ЗАО</v>
          </cell>
          <cell r="D10" t="str">
            <v>Бетон М-250 В-20,0</v>
          </cell>
          <cell r="G10">
            <v>3347.46</v>
          </cell>
          <cell r="I10" t="str">
            <v/>
          </cell>
          <cell r="J10" t="str">
            <v/>
          </cell>
          <cell r="M10" t="str">
            <v/>
          </cell>
          <cell r="N10" t="str">
            <v/>
          </cell>
        </row>
        <row r="11">
          <cell r="C11" t="str">
            <v>Анапский ЗЖБИ, ЗАО</v>
          </cell>
          <cell r="D11" t="str">
            <v>Бетон М-300 В-22,5</v>
          </cell>
          <cell r="G11">
            <v>3516.95</v>
          </cell>
          <cell r="I11" t="str">
            <v/>
          </cell>
          <cell r="J11" t="str">
            <v/>
          </cell>
          <cell r="M11" t="str">
            <v/>
          </cell>
          <cell r="N11" t="str">
            <v/>
          </cell>
        </row>
        <row r="12">
          <cell r="C12" t="str">
            <v>Анапский ЗЖБИ, ЗАО</v>
          </cell>
          <cell r="D12" t="str">
            <v>Бетон М-350 В-25,0</v>
          </cell>
          <cell r="G12">
            <v>3686.44</v>
          </cell>
          <cell r="I12" t="str">
            <v/>
          </cell>
          <cell r="J12" t="str">
            <v/>
          </cell>
          <cell r="M12" t="str">
            <v/>
          </cell>
          <cell r="N12" t="str">
            <v/>
          </cell>
        </row>
        <row r="13">
          <cell r="C13" t="str">
            <v>Анапский ЗЖБИ, ЗАО</v>
          </cell>
          <cell r="D13" t="str">
            <v>Бетон М-400 В-30,0</v>
          </cell>
          <cell r="G13">
            <v>4110.17</v>
          </cell>
          <cell r="I13" t="str">
            <v/>
          </cell>
          <cell r="J13" t="str">
            <v/>
          </cell>
          <cell r="M13" t="str">
            <v/>
          </cell>
          <cell r="N13" t="str">
            <v/>
          </cell>
        </row>
        <row r="14">
          <cell r="C14" t="str">
            <v>Альпикастройсервис, ООО, Красная Поляна</v>
          </cell>
          <cell r="D14" t="str">
            <v>Бетон М-450 В-35,0 F200 W10 П3</v>
          </cell>
          <cell r="G14">
            <v>4237.29</v>
          </cell>
          <cell r="I14" t="str">
            <v/>
          </cell>
          <cell r="J14" t="str">
            <v/>
          </cell>
          <cell r="M14" t="str">
            <v/>
          </cell>
          <cell r="N14" t="str">
            <v/>
          </cell>
        </row>
        <row r="15">
          <cell r="C15" t="str">
            <v>Альпикастройсервис, ООО, Красная Поляна</v>
          </cell>
          <cell r="D15" t="str">
            <v>Бетон М-400 В-30,0 F200 W8 П3</v>
          </cell>
          <cell r="G15">
            <v>4067.8</v>
          </cell>
          <cell r="I15" t="str">
            <v/>
          </cell>
          <cell r="J15" t="str">
            <v/>
          </cell>
          <cell r="M15" t="str">
            <v/>
          </cell>
          <cell r="N15" t="str">
            <v/>
          </cell>
        </row>
        <row r="16">
          <cell r="C16" t="str">
            <v>Альпикастройсервис, ООО, Красная Поляна</v>
          </cell>
          <cell r="D16" t="str">
            <v>Бетон М-350 В-25,0 F200 W6 П3</v>
          </cell>
          <cell r="G16">
            <v>3898.31</v>
          </cell>
          <cell r="I16" t="str">
            <v/>
          </cell>
          <cell r="J16" t="str">
            <v/>
          </cell>
          <cell r="M16" t="str">
            <v/>
          </cell>
          <cell r="N16" t="str">
            <v/>
          </cell>
        </row>
        <row r="17">
          <cell r="C17" t="str">
            <v>Альпикастройсервис, ООО, Красная Поляна</v>
          </cell>
          <cell r="D17" t="str">
            <v>Бетон М-300 В-22,5 F150 W6 П3</v>
          </cell>
          <cell r="G17">
            <v>3813.56</v>
          </cell>
          <cell r="I17" t="str">
            <v/>
          </cell>
          <cell r="J17" t="str">
            <v/>
          </cell>
          <cell r="M17" t="str">
            <v/>
          </cell>
          <cell r="N17" t="str">
            <v/>
          </cell>
        </row>
        <row r="18">
          <cell r="C18" t="str">
            <v>Альпикастройсервис, ООО, Красная Поляна</v>
          </cell>
          <cell r="D18" t="str">
            <v>Бетон М-250 В-20,0 F100 W4 П3</v>
          </cell>
          <cell r="G18">
            <v>3728.81</v>
          </cell>
          <cell r="I18" t="str">
            <v/>
          </cell>
          <cell r="J18" t="str">
            <v/>
          </cell>
          <cell r="M18" t="str">
            <v/>
          </cell>
          <cell r="N18" t="str">
            <v/>
          </cell>
        </row>
        <row r="19">
          <cell r="C19" t="str">
            <v>Альпикастройсервис, ООО, Красная Поляна</v>
          </cell>
          <cell r="D19" t="str">
            <v>Бетон М-200 В-15,0 F50 W4 П3</v>
          </cell>
          <cell r="G19">
            <v>3644.07</v>
          </cell>
          <cell r="I19" t="str">
            <v/>
          </cell>
          <cell r="J19" t="str">
            <v/>
          </cell>
          <cell r="M19" t="str">
            <v/>
          </cell>
          <cell r="N19" t="str">
            <v/>
          </cell>
        </row>
        <row r="20">
          <cell r="C20" t="str">
            <v>Альпикастройсервис, ООО, Красная Поляна</v>
          </cell>
          <cell r="D20" t="str">
            <v>Бетон М-150 В-10,0 F-50 W4 П3</v>
          </cell>
          <cell r="G20">
            <v>3559.32</v>
          </cell>
          <cell r="I20" t="str">
            <v/>
          </cell>
          <cell r="M20" t="str">
            <v/>
          </cell>
        </row>
        <row r="21">
          <cell r="C21" t="str">
            <v>Альпикастройсервис, ООО, Красная Поляна</v>
          </cell>
          <cell r="D21" t="str">
            <v>Бетон М-100 В-7,5 F50 W4 П3</v>
          </cell>
          <cell r="G21">
            <v>3389.83</v>
          </cell>
          <cell r="I21" t="str">
            <v/>
          </cell>
          <cell r="M21" t="str">
            <v/>
          </cell>
        </row>
        <row r="22">
          <cell r="C22" t="str">
            <v>Альпикастройсервис, ООО, Адлер</v>
          </cell>
          <cell r="D22" t="str">
            <v>Бетон М-450 В-35,0 F200 W10 П3</v>
          </cell>
          <cell r="G22">
            <v>3813.56</v>
          </cell>
          <cell r="I22" t="str">
            <v/>
          </cell>
          <cell r="M22" t="str">
            <v/>
          </cell>
        </row>
        <row r="23">
          <cell r="C23" t="str">
            <v>Альпикастройсервис, ООО, Адлер</v>
          </cell>
          <cell r="D23" t="str">
            <v>Бетон М-400 В-30,0 F200 W8 П3</v>
          </cell>
          <cell r="G23">
            <v>3644.07</v>
          </cell>
          <cell r="I23" t="str">
            <v/>
          </cell>
          <cell r="M23" t="str">
            <v/>
          </cell>
        </row>
        <row r="24">
          <cell r="C24" t="str">
            <v>Альпикастройсервис, ООО, Адлер</v>
          </cell>
          <cell r="D24" t="str">
            <v>Бетон М-350 В-25,0 F200 W6 П3</v>
          </cell>
          <cell r="G24">
            <v>3474.58</v>
          </cell>
          <cell r="I24" t="str">
            <v/>
          </cell>
          <cell r="M24" t="str">
            <v/>
          </cell>
        </row>
        <row r="25">
          <cell r="C25" t="str">
            <v>Альпикастройсервис, ООО, Адлер</v>
          </cell>
          <cell r="D25" t="str">
            <v>Бетон М-300 В-22,5 F150 W6 П3</v>
          </cell>
          <cell r="G25">
            <v>3389.83</v>
          </cell>
          <cell r="I25" t="str">
            <v/>
          </cell>
          <cell r="M25" t="str">
            <v/>
          </cell>
        </row>
        <row r="26">
          <cell r="C26" t="str">
            <v>Альпикастройсервис, ООО, Адлер</v>
          </cell>
          <cell r="D26" t="str">
            <v>Бетон М-250 В-20,0 F100 W4 П3</v>
          </cell>
          <cell r="G26">
            <v>3305.08</v>
          </cell>
          <cell r="I26" t="str">
            <v/>
          </cell>
          <cell r="M26" t="str">
            <v/>
          </cell>
        </row>
        <row r="27">
          <cell r="C27" t="str">
            <v>Альпикастройсервис, ООО, Адлер</v>
          </cell>
          <cell r="D27" t="str">
            <v>Бетон М-200 В-15,0 F50 W4 П3</v>
          </cell>
          <cell r="G27">
            <v>3220.34</v>
          </cell>
          <cell r="I27" t="str">
            <v/>
          </cell>
          <cell r="M27" t="str">
            <v/>
          </cell>
        </row>
        <row r="28">
          <cell r="C28" t="str">
            <v>Альпикастройсервис, ООО, Адлер</v>
          </cell>
          <cell r="D28" t="str">
            <v>Бетон М-150 В-10,0 F-50 W4 П3</v>
          </cell>
          <cell r="G28">
            <v>3135.59</v>
          </cell>
          <cell r="I28" t="str">
            <v/>
          </cell>
          <cell r="M28" t="str">
            <v/>
          </cell>
        </row>
        <row r="29">
          <cell r="C29" t="str">
            <v>Альпикастройсервис, ООО, Адлер</v>
          </cell>
          <cell r="D29" t="str">
            <v>Бетон М-100 В-7,5 F50 W4 П3</v>
          </cell>
          <cell r="G29">
            <v>2966.1</v>
          </cell>
          <cell r="I29" t="str">
            <v/>
          </cell>
          <cell r="M29" t="str">
            <v/>
          </cell>
        </row>
        <row r="30">
          <cell r="C30" t="str">
            <v>Каневскагропромстрой, ОАО</v>
          </cell>
          <cell r="D30" t="str">
            <v>Бетон М-100 В-7,5</v>
          </cell>
          <cell r="G30">
            <v>3125.08</v>
          </cell>
          <cell r="I30" t="str">
            <v/>
          </cell>
          <cell r="M30" t="str">
            <v/>
          </cell>
        </row>
        <row r="31">
          <cell r="C31" t="str">
            <v>Каневскагропромстрой, ОАО</v>
          </cell>
          <cell r="D31" t="str">
            <v>Бетон М-150 В-12,5</v>
          </cell>
          <cell r="G31">
            <v>3359.67</v>
          </cell>
          <cell r="I31" t="str">
            <v/>
          </cell>
          <cell r="M31" t="str">
            <v/>
          </cell>
        </row>
        <row r="32">
          <cell r="C32" t="str">
            <v>Каневскагропромстрой, ОАО</v>
          </cell>
          <cell r="D32" t="str">
            <v>Бетон М-200 В-15,0</v>
          </cell>
          <cell r="G32">
            <v>3627.77</v>
          </cell>
          <cell r="I32" t="str">
            <v/>
          </cell>
          <cell r="M32" t="str">
            <v/>
          </cell>
        </row>
        <row r="33">
          <cell r="C33" t="str">
            <v>Каневскагропромстрой, ОАО</v>
          </cell>
          <cell r="D33" t="str">
            <v>Бетон М-250 В-20,0</v>
          </cell>
          <cell r="G33">
            <v>3950.33</v>
          </cell>
          <cell r="I33" t="str">
            <v/>
          </cell>
          <cell r="M33" t="str">
            <v/>
          </cell>
        </row>
        <row r="34">
          <cell r="C34" t="str">
            <v>Каневскагропромстрой, ОАО</v>
          </cell>
          <cell r="D34" t="str">
            <v>Бетон М-300 В-22,5</v>
          </cell>
          <cell r="G34">
            <v>4109.5200000000004</v>
          </cell>
          <cell r="I34" t="str">
            <v/>
          </cell>
          <cell r="M34" t="str">
            <v/>
          </cell>
        </row>
        <row r="35">
          <cell r="C35" t="str">
            <v>Каневскагропромстрой, ОАО</v>
          </cell>
          <cell r="D35" t="str">
            <v>Бетон М-350 В-25,0</v>
          </cell>
          <cell r="G35">
            <v>4478.16</v>
          </cell>
          <cell r="I35" t="str">
            <v/>
          </cell>
          <cell r="M35" t="str">
            <v/>
          </cell>
        </row>
        <row r="36">
          <cell r="C36" t="str">
            <v>Тамань-бетон, ООО</v>
          </cell>
          <cell r="D36" t="str">
            <v>Бетон М-100 В-7,5</v>
          </cell>
          <cell r="G36">
            <v>3050.85</v>
          </cell>
          <cell r="I36" t="str">
            <v/>
          </cell>
          <cell r="M36" t="str">
            <v/>
          </cell>
        </row>
        <row r="37">
          <cell r="C37" t="str">
            <v>Тамань-бетон, ООО</v>
          </cell>
          <cell r="D37" t="str">
            <v>Бетон М-150 В-10,0</v>
          </cell>
          <cell r="G37">
            <v>3135.59</v>
          </cell>
          <cell r="I37" t="str">
            <v/>
          </cell>
          <cell r="M37" t="str">
            <v/>
          </cell>
        </row>
        <row r="38">
          <cell r="C38" t="str">
            <v>Тамань-бетон, ООО</v>
          </cell>
          <cell r="D38" t="str">
            <v>Бетон М-200 В-15,0</v>
          </cell>
          <cell r="G38">
            <v>3220.34</v>
          </cell>
          <cell r="I38" t="str">
            <v/>
          </cell>
          <cell r="M38" t="str">
            <v/>
          </cell>
        </row>
        <row r="39">
          <cell r="C39" t="str">
            <v>Тамань-бетон, ООО</v>
          </cell>
          <cell r="D39" t="str">
            <v>Бетон М-250 В-20,0</v>
          </cell>
          <cell r="G39">
            <v>3389.83</v>
          </cell>
          <cell r="I39" t="str">
            <v/>
          </cell>
          <cell r="M39" t="str">
            <v/>
          </cell>
        </row>
        <row r="40">
          <cell r="C40" t="str">
            <v>Тамань-бетон, ООО</v>
          </cell>
          <cell r="D40" t="str">
            <v>Бетон М-300 В-22,5</v>
          </cell>
          <cell r="G40">
            <v>3559.32</v>
          </cell>
          <cell r="I40" t="str">
            <v/>
          </cell>
          <cell r="M40" t="str">
            <v/>
          </cell>
        </row>
        <row r="41">
          <cell r="C41" t="str">
            <v>Тамань-бетон, ООО</v>
          </cell>
          <cell r="D41" t="str">
            <v>Бетон М-350 В-25,0</v>
          </cell>
          <cell r="G41">
            <v>3728.81</v>
          </cell>
          <cell r="I41" t="str">
            <v/>
          </cell>
          <cell r="M41" t="str">
            <v/>
          </cell>
        </row>
        <row r="42">
          <cell r="C42" t="str">
            <v>Тамань-бетон, ООО</v>
          </cell>
          <cell r="D42" t="str">
            <v>Бетон М-400 В-30,0</v>
          </cell>
          <cell r="G42">
            <v>3898.31</v>
          </cell>
          <cell r="I42" t="str">
            <v/>
          </cell>
          <cell r="M42" t="str">
            <v/>
          </cell>
        </row>
        <row r="43">
          <cell r="C43" t="str">
            <v>Абинскбетон, ООО</v>
          </cell>
          <cell r="D43" t="str">
            <v>Бетон М-100 В-7,5</v>
          </cell>
          <cell r="G43">
            <v>2627.12</v>
          </cell>
          <cell r="I43" t="str">
            <v/>
          </cell>
          <cell r="M43" t="str">
            <v/>
          </cell>
        </row>
        <row r="44">
          <cell r="C44" t="str">
            <v>Абинскбетон, ООО</v>
          </cell>
          <cell r="D44" t="str">
            <v>Бетон М-150 В-10,0</v>
          </cell>
          <cell r="G44">
            <v>2711.86</v>
          </cell>
          <cell r="I44" t="str">
            <v/>
          </cell>
          <cell r="M44" t="str">
            <v/>
          </cell>
        </row>
        <row r="45">
          <cell r="C45" t="str">
            <v>Абинскбетон, ООО</v>
          </cell>
          <cell r="D45" t="str">
            <v>Бетон М-200 В-15,0</v>
          </cell>
          <cell r="G45">
            <v>2796.61</v>
          </cell>
          <cell r="I45" t="str">
            <v/>
          </cell>
          <cell r="M45" t="str">
            <v/>
          </cell>
        </row>
        <row r="46">
          <cell r="C46" t="str">
            <v>Абинскбетон, ООО</v>
          </cell>
          <cell r="D46" t="str">
            <v>Бетон М-250 В-20,0</v>
          </cell>
          <cell r="G46">
            <v>2966.1</v>
          </cell>
          <cell r="I46" t="str">
            <v/>
          </cell>
          <cell r="M46" t="str">
            <v/>
          </cell>
        </row>
        <row r="47">
          <cell r="C47" t="str">
            <v>Абинскбетон, ООО</v>
          </cell>
          <cell r="D47" t="str">
            <v>Бетон М-300 В-22,5</v>
          </cell>
          <cell r="G47">
            <v>3135.59</v>
          </cell>
          <cell r="I47" t="str">
            <v/>
          </cell>
          <cell r="M47" t="str">
            <v/>
          </cell>
        </row>
        <row r="48">
          <cell r="C48" t="str">
            <v>Абинскбетон, ООО</v>
          </cell>
          <cell r="D48" t="str">
            <v>Бетон М-350 В-25,0</v>
          </cell>
          <cell r="G48">
            <v>3305.08</v>
          </cell>
          <cell r="I48" t="str">
            <v/>
          </cell>
          <cell r="M48" t="str">
            <v/>
          </cell>
        </row>
        <row r="49">
          <cell r="C49" t="str">
            <v>Абинскбетон, ООО</v>
          </cell>
          <cell r="D49" t="str">
            <v>Бетон М-400 В-30,0</v>
          </cell>
          <cell r="G49">
            <v>3474.58</v>
          </cell>
          <cell r="I49" t="str">
            <v/>
          </cell>
          <cell r="M49" t="str">
            <v/>
          </cell>
        </row>
        <row r="50">
          <cell r="C50" t="str">
            <v>Соколовский Ф.С., ИП, Переясловская</v>
          </cell>
          <cell r="D50" t="str">
            <v>Бетон М-100 В-7,5 (на щебне)</v>
          </cell>
          <cell r="G50">
            <v>3200</v>
          </cell>
          <cell r="I50" t="str">
            <v/>
          </cell>
          <cell r="M50" t="str">
            <v/>
          </cell>
        </row>
        <row r="51">
          <cell r="C51" t="str">
            <v>Соколовский Ф.С., ИП, Переясловская</v>
          </cell>
          <cell r="D51" t="str">
            <v>Бетон М-150 В-12,5 (на щебне)</v>
          </cell>
          <cell r="G51">
            <v>3400</v>
          </cell>
          <cell r="I51" t="str">
            <v/>
          </cell>
          <cell r="M51" t="str">
            <v/>
          </cell>
        </row>
        <row r="52">
          <cell r="C52" t="str">
            <v>Соколовский Ф.С., ИП, Переясловская</v>
          </cell>
          <cell r="D52" t="str">
            <v>Бетон М-200 В-15,0 (на щебне)</v>
          </cell>
          <cell r="G52">
            <v>3600</v>
          </cell>
          <cell r="I52" t="str">
            <v/>
          </cell>
          <cell r="M52" t="str">
            <v/>
          </cell>
        </row>
        <row r="53">
          <cell r="C53" t="str">
            <v>Соколовский Ф.С., ИП, Переясловская</v>
          </cell>
          <cell r="D53" t="str">
            <v>Бетон М-250 В-20,0 (на щебне)</v>
          </cell>
          <cell r="G53">
            <v>3800</v>
          </cell>
          <cell r="I53" t="str">
            <v/>
          </cell>
          <cell r="M53" t="str">
            <v/>
          </cell>
        </row>
        <row r="54">
          <cell r="C54" t="str">
            <v>Соколовский Ф.С., ИП, Переясловская</v>
          </cell>
          <cell r="D54" t="str">
            <v>Бетон М-300 В-22,5 (на щебне)</v>
          </cell>
          <cell r="G54">
            <v>4000</v>
          </cell>
          <cell r="I54" t="str">
            <v/>
          </cell>
          <cell r="M54" t="str">
            <v/>
          </cell>
        </row>
        <row r="55">
          <cell r="C55" t="str">
            <v>Соколовский Ф.С., ИП, Переясловская</v>
          </cell>
          <cell r="D55" t="str">
            <v>Бетон М-400 В-30,0 (на щебне)</v>
          </cell>
          <cell r="G55">
            <v>4700</v>
          </cell>
          <cell r="I55" t="str">
            <v/>
          </cell>
          <cell r="M55" t="str">
            <v/>
          </cell>
        </row>
        <row r="56">
          <cell r="C56" t="str">
            <v>Соколовский Ф.С., ИП, Переясловская</v>
          </cell>
          <cell r="D56" t="str">
            <v>Бетон М-450 В-35,0 (на щебне)</v>
          </cell>
          <cell r="G56">
            <v>5100</v>
          </cell>
          <cell r="I56" t="str">
            <v/>
          </cell>
          <cell r="M56" t="str">
            <v/>
          </cell>
        </row>
        <row r="57">
          <cell r="C57" t="str">
            <v>Русский бетон ПК, ООО, Адлер</v>
          </cell>
          <cell r="D57" t="str">
            <v>Бетон М-100 В-7,5 F50</v>
          </cell>
          <cell r="G57">
            <v>2881.36</v>
          </cell>
          <cell r="I57" t="str">
            <v/>
          </cell>
        </row>
        <row r="58">
          <cell r="C58" t="str">
            <v>Русский бетон ПК, ООО, Адлер</v>
          </cell>
          <cell r="D58" t="str">
            <v>Бетон М-150 В-10,0 F50</v>
          </cell>
          <cell r="G58">
            <v>2966.1</v>
          </cell>
        </row>
        <row r="59">
          <cell r="C59" t="str">
            <v>Русский бетон ПК, ООО, Адлер</v>
          </cell>
          <cell r="D59" t="str">
            <v>Бетон М-150 В-12,5 F75 W2</v>
          </cell>
          <cell r="G59">
            <v>2966.1</v>
          </cell>
        </row>
        <row r="60">
          <cell r="C60" t="str">
            <v>Русский бетон ПК, ООО, Адлер</v>
          </cell>
          <cell r="D60" t="str">
            <v>Бетон М-200 В-15,0 F75 W2</v>
          </cell>
          <cell r="G60">
            <v>3050.85</v>
          </cell>
        </row>
        <row r="61">
          <cell r="C61" t="str">
            <v>Русский бетон ПК, ООО, Адлер</v>
          </cell>
          <cell r="D61" t="str">
            <v>Бетон М-250 В-20,0 F100 W4</v>
          </cell>
          <cell r="G61">
            <v>3135.59</v>
          </cell>
        </row>
        <row r="62">
          <cell r="C62" t="str">
            <v>Русский бетон ПК, ООО, Адлер</v>
          </cell>
          <cell r="D62" t="str">
            <v>Бетон М-300 В-22,5 F150 W4</v>
          </cell>
          <cell r="G62">
            <v>3220.34</v>
          </cell>
        </row>
        <row r="63">
          <cell r="C63" t="str">
            <v>Русский бетон ПК, ООО, Адлер</v>
          </cell>
          <cell r="D63" t="str">
            <v>Бетон М-350 В-25 F100 W2</v>
          </cell>
          <cell r="G63">
            <v>3305.08</v>
          </cell>
        </row>
        <row r="64">
          <cell r="C64" t="str">
            <v>Русский бетон ПК, ООО, Адлер</v>
          </cell>
          <cell r="D64" t="str">
            <v>Бетон М-350 В-25 F100 W4</v>
          </cell>
          <cell r="G64">
            <v>3389.83</v>
          </cell>
        </row>
        <row r="65">
          <cell r="C65" t="str">
            <v>Русский бетон ПК, ООО, Адлер</v>
          </cell>
          <cell r="D65" t="str">
            <v>Бетон М-400 В-30,0 F150 W6</v>
          </cell>
          <cell r="G65">
            <v>3474.58</v>
          </cell>
        </row>
        <row r="66">
          <cell r="C66" t="str">
            <v>Русский бетон ПК, ООО, Адлер</v>
          </cell>
          <cell r="D66" t="str">
            <v>Бетон М-400 В-30,0 F150 W8</v>
          </cell>
          <cell r="G66">
            <v>3542.37</v>
          </cell>
        </row>
        <row r="67">
          <cell r="C67" t="str">
            <v>Русский бетон ПК, ООО, Адлер</v>
          </cell>
          <cell r="D67" t="str">
            <v>Бетон М-450 В-35,0 F200 W10</v>
          </cell>
          <cell r="G67">
            <v>3601.69</v>
          </cell>
        </row>
        <row r="68">
          <cell r="C68" t="str">
            <v>Русский бетон ПК, ООО, Адлер</v>
          </cell>
          <cell r="D68" t="str">
            <v>Бетон М-550 В-40,0 F200 W14</v>
          </cell>
          <cell r="G68">
            <v>3728.81</v>
          </cell>
        </row>
        <row r="69">
          <cell r="C69" t="str">
            <v>Выбор-С, ООО, Новороссийск</v>
          </cell>
          <cell r="D69" t="str">
            <v>Бетон М-100 В-7,5 П3</v>
          </cell>
          <cell r="G69">
            <v>2838.98</v>
          </cell>
        </row>
        <row r="70">
          <cell r="C70" t="str">
            <v>Выбор-С, ООО, Новороссийск</v>
          </cell>
          <cell r="D70" t="str">
            <v>Бетон М-100 В-7,5 П4</v>
          </cell>
          <cell r="G70">
            <v>2898.31</v>
          </cell>
        </row>
        <row r="71">
          <cell r="C71" t="str">
            <v>Выбор-С, ООО, Новороссийск</v>
          </cell>
          <cell r="D71" t="str">
            <v>Бетон М-150 В-12,5 П3</v>
          </cell>
          <cell r="G71">
            <v>2957.63</v>
          </cell>
        </row>
        <row r="72">
          <cell r="C72" t="str">
            <v>Выбор-С, ООО, Новороссийск</v>
          </cell>
          <cell r="D72" t="str">
            <v>Бетон М-150 В-12,5 П4</v>
          </cell>
          <cell r="G72">
            <v>2974.58</v>
          </cell>
        </row>
        <row r="73">
          <cell r="C73" t="str">
            <v>Выбор-С, ООО, Новороссийск</v>
          </cell>
          <cell r="D73" t="str">
            <v>Бетон М-200 В-15,0 П3</v>
          </cell>
          <cell r="G73">
            <v>3008.47</v>
          </cell>
        </row>
        <row r="74">
          <cell r="C74" t="str">
            <v>Выбор-С, ООО, Новороссийск</v>
          </cell>
          <cell r="D74" t="str">
            <v>Бетон М-200 В-15,0 П4</v>
          </cell>
          <cell r="G74">
            <v>3042.37</v>
          </cell>
        </row>
        <row r="75">
          <cell r="C75" t="str">
            <v>Выбор-С, ООО, Новороссийск</v>
          </cell>
          <cell r="D75" t="str">
            <v>Бетон М-250 В-20,0 П3</v>
          </cell>
          <cell r="G75">
            <v>3148.31</v>
          </cell>
        </row>
        <row r="76">
          <cell r="C76" t="str">
            <v>Выбор-С, ООО, Новороссийск</v>
          </cell>
          <cell r="D76" t="str">
            <v>Бетон М-250 В-20,0 П4</v>
          </cell>
          <cell r="G76">
            <v>3216.1</v>
          </cell>
        </row>
        <row r="77">
          <cell r="C77" t="str">
            <v>Выбор-С, ООО, Новороссийск</v>
          </cell>
          <cell r="D77" t="str">
            <v>Бетон М-300 В-22,5 П3</v>
          </cell>
          <cell r="G77">
            <v>3338.98</v>
          </cell>
        </row>
        <row r="78">
          <cell r="C78" t="str">
            <v>Выбор-С, ООО, Новороссийск</v>
          </cell>
          <cell r="D78" t="str">
            <v>Бетон М-300 В-22,5 П4</v>
          </cell>
          <cell r="G78">
            <v>3402.54</v>
          </cell>
        </row>
        <row r="79">
          <cell r="C79" t="str">
            <v>Выбор-С, ООО, Новороссийск</v>
          </cell>
          <cell r="D79" t="str">
            <v>Бетон М-350 В-25,0 П3</v>
          </cell>
          <cell r="G79">
            <v>3504.24</v>
          </cell>
        </row>
        <row r="80">
          <cell r="C80" t="str">
            <v>Выбор-С, ООО, Новороссийск</v>
          </cell>
          <cell r="D80" t="str">
            <v>Бетон М-350 В-25,0 П4</v>
          </cell>
          <cell r="G80">
            <v>3559.32</v>
          </cell>
        </row>
        <row r="81">
          <cell r="C81" t="str">
            <v>Выбор-С, ООО, Новороссийск</v>
          </cell>
          <cell r="D81" t="str">
            <v>Бетон М-400 В-30,0 П3</v>
          </cell>
          <cell r="G81">
            <v>3677.97</v>
          </cell>
        </row>
        <row r="82">
          <cell r="C82" t="str">
            <v>Выбор-С, ООО, Новороссийск</v>
          </cell>
          <cell r="D82" t="str">
            <v>Бетон М-400 В-30,0 П4</v>
          </cell>
          <cell r="G82">
            <v>3766.95</v>
          </cell>
        </row>
        <row r="83">
          <cell r="C83" t="str">
            <v>Выбор-С, ООО, Новороссийск</v>
          </cell>
          <cell r="D83" t="str">
            <v>Бетон М-450 В-35,0 П3</v>
          </cell>
          <cell r="G83">
            <v>3830.51</v>
          </cell>
        </row>
        <row r="84">
          <cell r="C84" t="str">
            <v>Выбор-С, ООО, Новороссийск</v>
          </cell>
          <cell r="D84" t="str">
            <v>Бетон М-450 В-35,0 П4</v>
          </cell>
          <cell r="G84">
            <v>3868.64</v>
          </cell>
        </row>
        <row r="85">
          <cell r="C85" t="str">
            <v>Выбор-С, ООО, Новороссийск</v>
          </cell>
          <cell r="D85" t="str">
            <v>Бетон гидротех. М-200 В-15,0 F100 W4 П3</v>
          </cell>
          <cell r="G85">
            <v>3165.25</v>
          </cell>
        </row>
        <row r="86">
          <cell r="C86" t="str">
            <v>Выбор-С, ООО, Новороссийск</v>
          </cell>
          <cell r="D86" t="str">
            <v>Бетон гидротех. М-250 В-20,0 F100 W4 П3</v>
          </cell>
          <cell r="G86">
            <v>3165.25</v>
          </cell>
        </row>
        <row r="87">
          <cell r="C87" t="str">
            <v>Выбор-С, ООО, Новороссийск</v>
          </cell>
          <cell r="D87" t="str">
            <v>Бетон гидротех. М-200 В-15,0 F100 W4 П4</v>
          </cell>
          <cell r="G87">
            <v>3216.1</v>
          </cell>
        </row>
        <row r="88">
          <cell r="C88" t="str">
            <v>Выбор-С, ООО, Новороссийск</v>
          </cell>
          <cell r="D88" t="str">
            <v>Бетон гидротех. М-250 В-20,0 F100 W4 П4</v>
          </cell>
          <cell r="G88">
            <v>3216.1</v>
          </cell>
        </row>
        <row r="89">
          <cell r="C89" t="str">
            <v>Выбор-С, ООО, Новороссийск</v>
          </cell>
          <cell r="D89" t="str">
            <v>Бетон гидротех. М-200 В-15,0 F200 W6 П3</v>
          </cell>
          <cell r="G89">
            <v>3504.24</v>
          </cell>
        </row>
        <row r="90">
          <cell r="C90" t="str">
            <v>Выбор-С, ООО, Новороссийск</v>
          </cell>
          <cell r="D90" t="str">
            <v>Бетон гидротех. М-250 В-20,0 F200 W6 П3</v>
          </cell>
          <cell r="G90">
            <v>3504.24</v>
          </cell>
        </row>
        <row r="91">
          <cell r="C91" t="str">
            <v>Выбор-С, ООО, Новороссийск</v>
          </cell>
          <cell r="D91" t="str">
            <v>Бетон гидротех. М-300 В-22,5 F200 W6 П3</v>
          </cell>
          <cell r="G91">
            <v>3504.24</v>
          </cell>
        </row>
        <row r="92">
          <cell r="C92" t="str">
            <v>Выбор-С, ООО, Новороссийск</v>
          </cell>
          <cell r="D92" t="str">
            <v>Бетон гидротех. М-350 В-25,0 F200 W6 П3</v>
          </cell>
          <cell r="G92">
            <v>3504.24</v>
          </cell>
        </row>
        <row r="93">
          <cell r="C93" t="str">
            <v>Выбор-С, ООО, Новороссийск</v>
          </cell>
          <cell r="D93" t="str">
            <v>Бетон гидротех. М-350 В-25,0 F100 W4 П4</v>
          </cell>
          <cell r="G93">
            <v>3614.41</v>
          </cell>
        </row>
        <row r="94">
          <cell r="C94" t="str">
            <v>Выбор-С, ООО, Новороссийск</v>
          </cell>
          <cell r="D94" t="str">
            <v>Бетон гидротех. М-200 В-15,0 F200 W6 П4</v>
          </cell>
          <cell r="G94">
            <v>3614.41</v>
          </cell>
        </row>
        <row r="95">
          <cell r="C95" t="str">
            <v>Выбор-С, ООО, Новороссийск</v>
          </cell>
          <cell r="D95" t="str">
            <v>Бетон гидротех. М-250 В-20,0 F200 W6 П4</v>
          </cell>
          <cell r="G95">
            <v>3614.41</v>
          </cell>
        </row>
        <row r="96">
          <cell r="C96" t="str">
            <v>Выбор-С, ООО, Новороссийск</v>
          </cell>
          <cell r="D96" t="str">
            <v>Бетон гидротех. М-300 В-22,5 F200 W6 П4</v>
          </cell>
          <cell r="G96">
            <v>3614.41</v>
          </cell>
        </row>
        <row r="97">
          <cell r="C97" t="str">
            <v>Выбор-С, ООО, Новороссийск</v>
          </cell>
          <cell r="D97" t="str">
            <v>Бетон гидротех. М-350 В-25,0 F200 W6 П4</v>
          </cell>
          <cell r="G97">
            <v>3614.41</v>
          </cell>
        </row>
        <row r="98">
          <cell r="C98" t="str">
            <v>Выбор-С, ООО, Новороссийск</v>
          </cell>
          <cell r="D98" t="str">
            <v>Бетон гидротех. М-350 В-25,0 F200 W8 П4</v>
          </cell>
          <cell r="G98">
            <v>3783.9</v>
          </cell>
        </row>
        <row r="99">
          <cell r="C99" t="str">
            <v>Выбор-С, ООО, Новороссийск</v>
          </cell>
          <cell r="D99" t="str">
            <v>Бетон гидротех. М-400 В-30,0 F200 W6 П4</v>
          </cell>
          <cell r="G99">
            <v>3783.9</v>
          </cell>
        </row>
        <row r="100">
          <cell r="C100" t="str">
            <v>Выбор-С, ООО, Новороссийск</v>
          </cell>
          <cell r="D100" t="str">
            <v>Бетон гидротех. М-400 В-30,0 F200 W6 (W8) П3</v>
          </cell>
          <cell r="G100">
            <v>3677.97</v>
          </cell>
        </row>
        <row r="101">
          <cell r="C101" t="str">
            <v>Выбор-С, ООО, Новороссийск</v>
          </cell>
          <cell r="D101" t="str">
            <v>Бетон гидротех. М-600 В-45,0 F200 W6 П3</v>
          </cell>
          <cell r="G101">
            <v>4186.4399999999996</v>
          </cell>
        </row>
        <row r="102">
          <cell r="C102" t="str">
            <v>Выбор-С, ООО, Курганинск</v>
          </cell>
          <cell r="D102" t="str">
            <v>Бетон М-100 В-7,5 П3</v>
          </cell>
          <cell r="G102">
            <v>1915.25</v>
          </cell>
        </row>
        <row r="103">
          <cell r="C103" t="str">
            <v>Выбор-С, ООО, Курганинск</v>
          </cell>
          <cell r="D103" t="str">
            <v>Бетон М-100 В-7,5 П4</v>
          </cell>
          <cell r="G103">
            <v>1949.15</v>
          </cell>
        </row>
        <row r="104">
          <cell r="C104" t="str">
            <v>Выбор-С, ООО, Курганинск</v>
          </cell>
          <cell r="D104" t="str">
            <v>Бетон М-150 В-12,5 П3</v>
          </cell>
          <cell r="G104">
            <v>2076.27</v>
          </cell>
        </row>
        <row r="105">
          <cell r="C105" t="str">
            <v>Выбор-С, ООО, Курганинск</v>
          </cell>
          <cell r="D105" t="str">
            <v>Бетон М-150 В-12,5 П4</v>
          </cell>
          <cell r="G105">
            <v>2097.46</v>
          </cell>
        </row>
        <row r="106">
          <cell r="C106" t="str">
            <v>Выбор-С, ООО, Курганинск</v>
          </cell>
          <cell r="D106" t="str">
            <v>Бетон М-200 В-15,0 П3</v>
          </cell>
          <cell r="G106">
            <v>2169.4899999999998</v>
          </cell>
        </row>
        <row r="107">
          <cell r="C107" t="str">
            <v>Выбор-С, ООО, Курганинск</v>
          </cell>
          <cell r="D107" t="str">
            <v>Бетон М-200 В-15,0 П4</v>
          </cell>
          <cell r="G107">
            <v>2237.29</v>
          </cell>
        </row>
        <row r="108">
          <cell r="C108" t="str">
            <v>Выбор-С, ООО, Курганинск</v>
          </cell>
          <cell r="D108" t="str">
            <v>Бетон М-250 В-20,0 П3</v>
          </cell>
          <cell r="G108">
            <v>2381.36</v>
          </cell>
        </row>
        <row r="109">
          <cell r="C109" t="str">
            <v>Выбор-С, ООО, Курганинск</v>
          </cell>
          <cell r="D109" t="str">
            <v>Бетон М-250 В-20,0 П4</v>
          </cell>
          <cell r="G109">
            <v>2432.1999999999998</v>
          </cell>
        </row>
        <row r="110">
          <cell r="C110" t="str">
            <v>Выбор-С, ООО, Курганинск</v>
          </cell>
          <cell r="D110" t="str">
            <v>Бетон М-300 В-22,5 П3</v>
          </cell>
          <cell r="G110">
            <v>2542.37</v>
          </cell>
        </row>
        <row r="111">
          <cell r="C111" t="str">
            <v>Выбор-С, ООО, Курганинск</v>
          </cell>
          <cell r="D111" t="str">
            <v>Бетон М-300 В-22,5 П4</v>
          </cell>
          <cell r="G111">
            <v>2627.12</v>
          </cell>
        </row>
        <row r="112">
          <cell r="C112" t="str">
            <v>Выбор-С, ООО, Курганинск</v>
          </cell>
          <cell r="D112" t="str">
            <v>Бетон М-350 В-25,0 П3</v>
          </cell>
          <cell r="G112">
            <v>2766.95</v>
          </cell>
        </row>
        <row r="113">
          <cell r="C113" t="str">
            <v>Выбор-С, ООО, Курганинск</v>
          </cell>
          <cell r="D113" t="str">
            <v>Бетон М-350 В-25,0 П4</v>
          </cell>
          <cell r="G113">
            <v>2855.93</v>
          </cell>
        </row>
        <row r="114">
          <cell r="C114" t="str">
            <v>Выбор-С, ООО, Курганинск</v>
          </cell>
          <cell r="D114" t="str">
            <v>Бетон М-400 В-30,0 П3</v>
          </cell>
          <cell r="G114">
            <v>2889.83</v>
          </cell>
        </row>
        <row r="115">
          <cell r="C115" t="str">
            <v>Выбор-С, ООО, Курганинск</v>
          </cell>
          <cell r="D115" t="str">
            <v>Бетон М-400 В-30,0 П4</v>
          </cell>
          <cell r="G115">
            <v>2995.76</v>
          </cell>
        </row>
        <row r="116">
          <cell r="C116" t="str">
            <v>Выбор-С, ООО, Курганинск</v>
          </cell>
          <cell r="D116" t="str">
            <v>Бетон М-450 В-35,0 П3</v>
          </cell>
          <cell r="G116">
            <v>3271.19</v>
          </cell>
        </row>
        <row r="117">
          <cell r="C117" t="str">
            <v>Выбор-С, ООО, Курганинск</v>
          </cell>
          <cell r="D117" t="str">
            <v>Бетон М-550 В-40,0 П4</v>
          </cell>
          <cell r="G117">
            <v>3639.83</v>
          </cell>
        </row>
        <row r="118">
          <cell r="C118" t="str">
            <v>Выбор-С, ООО, Курганинск</v>
          </cell>
          <cell r="D118" t="str">
            <v>Бетон гидротех. М-200 В-15,0 F100 W4 П4</v>
          </cell>
          <cell r="G118">
            <v>2461.86</v>
          </cell>
        </row>
        <row r="119">
          <cell r="C119" t="str">
            <v>Выбор-С, ООО, Курганинск</v>
          </cell>
          <cell r="D119" t="str">
            <v>Бетон гидротех. М-200 В-15,0 F100 W4 П3</v>
          </cell>
          <cell r="G119">
            <v>2466.1</v>
          </cell>
        </row>
        <row r="120">
          <cell r="C120" t="str">
            <v>Выбор-С, ООО, Курганинск</v>
          </cell>
          <cell r="D120" t="str">
            <v>Бетон гидротех. М-250 В-20,0 F100 W4 П3</v>
          </cell>
          <cell r="G120">
            <v>2466.1</v>
          </cell>
        </row>
        <row r="121">
          <cell r="C121" t="str">
            <v>Выбор-С, ООО, Курганинск</v>
          </cell>
          <cell r="D121" t="str">
            <v>Бетон гидротех. М-350 В-25,0 F200 W6 П3</v>
          </cell>
          <cell r="G121">
            <v>2919.49</v>
          </cell>
        </row>
        <row r="122">
          <cell r="C122" t="str">
            <v>Выбор-С, ООО, Курганинск</v>
          </cell>
          <cell r="D122" t="str">
            <v>Бетон гидротех. М-300 В-22,5 F200 W6 П3</v>
          </cell>
          <cell r="G122">
            <v>2919.49</v>
          </cell>
        </row>
        <row r="123">
          <cell r="C123" t="str">
            <v>Выбор-С, ООО, Курганинск</v>
          </cell>
          <cell r="D123" t="str">
            <v>Бетон гидротех. М-350 В-25,0 F100 W4 П3</v>
          </cell>
          <cell r="G123">
            <v>2919.49</v>
          </cell>
        </row>
        <row r="124">
          <cell r="C124" t="str">
            <v>Выбор-С, ООО, Курганинск</v>
          </cell>
          <cell r="D124" t="str">
            <v>Бетон гидротех. М-350 В-25,0 F200 W8 П3</v>
          </cell>
          <cell r="G124">
            <v>3597.46</v>
          </cell>
        </row>
        <row r="125">
          <cell r="C125" t="str">
            <v>Выбор-С, ООО, Курганинск</v>
          </cell>
          <cell r="D125" t="str">
            <v>Бетон гидротех. М-350 В-25,0 F200 W6 П4</v>
          </cell>
          <cell r="G125">
            <v>3042.37</v>
          </cell>
        </row>
        <row r="126">
          <cell r="C126" t="str">
            <v>Выбор-С, ООО, Курганинск</v>
          </cell>
          <cell r="D126" t="str">
            <v>Бетон гидротех. М-400 В-30,0 F200 W6 П4</v>
          </cell>
          <cell r="G126">
            <v>3271.19</v>
          </cell>
        </row>
        <row r="127">
          <cell r="C127" t="str">
            <v>Выбор-С, ООО, Курганинск</v>
          </cell>
          <cell r="D127" t="str">
            <v>Бетон гидротех. М-400 В-30,0 F200 W6 П3</v>
          </cell>
          <cell r="G127">
            <v>3597.46</v>
          </cell>
        </row>
        <row r="128">
          <cell r="C128" t="str">
            <v>Выбор-С, ООО, Курганинск</v>
          </cell>
          <cell r="D128" t="str">
            <v>Бетон гидротех. М-400 В-30,0 F200 W8 П3</v>
          </cell>
          <cell r="G128">
            <v>3597.46</v>
          </cell>
        </row>
        <row r="129">
          <cell r="C129" t="str">
            <v>Выбор-С, ООО, Курганинск</v>
          </cell>
          <cell r="D129" t="str">
            <v>Бетон гидротех. М-450 В-35,0 F200 W8 П4</v>
          </cell>
          <cell r="G129">
            <v>3872.88</v>
          </cell>
        </row>
        <row r="130">
          <cell r="C130" t="str">
            <v>КУБ ТПК, ООО</v>
          </cell>
          <cell r="D130" t="str">
            <v>Бетон М-100 В-7,5</v>
          </cell>
          <cell r="G130">
            <v>1949.15</v>
          </cell>
        </row>
        <row r="131">
          <cell r="C131" t="str">
            <v>КУБ ТПК, ООО</v>
          </cell>
          <cell r="D131" t="str">
            <v>Бетон М-150 В-12,5</v>
          </cell>
          <cell r="G131">
            <v>2076.27</v>
          </cell>
        </row>
        <row r="132">
          <cell r="C132" t="str">
            <v>КУБ ТПК, ООО</v>
          </cell>
          <cell r="D132" t="str">
            <v>Бетон М-200 В-15,0</v>
          </cell>
          <cell r="G132">
            <v>2203.39</v>
          </cell>
        </row>
        <row r="133">
          <cell r="C133" t="str">
            <v>КУБ ТПК, ООО</v>
          </cell>
          <cell r="D133" t="str">
            <v>Бетон М-250 В-20,0</v>
          </cell>
          <cell r="G133">
            <v>2288.14</v>
          </cell>
        </row>
        <row r="134">
          <cell r="C134" t="str">
            <v>КУБ ТПК, ООО</v>
          </cell>
          <cell r="D134" t="str">
            <v>Бетон М-300 В-22,5</v>
          </cell>
          <cell r="G134">
            <v>2415.25</v>
          </cell>
        </row>
        <row r="135">
          <cell r="C135" t="str">
            <v>КУБ ТПК, ООО</v>
          </cell>
          <cell r="D135" t="str">
            <v>Бетон М-350 В-25,0</v>
          </cell>
          <cell r="G135">
            <v>2542.37</v>
          </cell>
        </row>
        <row r="136">
          <cell r="C136" t="str">
            <v>Домостроитель, ОАО, Армавир</v>
          </cell>
          <cell r="D136" t="str">
            <v>Бетон М-100 В-7,5 П2</v>
          </cell>
          <cell r="G136">
            <v>2500</v>
          </cell>
        </row>
        <row r="137">
          <cell r="C137" t="str">
            <v>Домостроитель, ОАО, Армавир</v>
          </cell>
          <cell r="D137" t="str">
            <v>Бетон М-150 В-12,5 П2</v>
          </cell>
          <cell r="G137">
            <v>2652.54</v>
          </cell>
        </row>
        <row r="138">
          <cell r="C138" t="str">
            <v>Домостроитель, ОАО, Армавир</v>
          </cell>
          <cell r="D138" t="str">
            <v>Бетон М-200 В-15,0 П2</v>
          </cell>
          <cell r="G138">
            <v>2838.98</v>
          </cell>
        </row>
        <row r="139">
          <cell r="C139" t="str">
            <v>Домостроитель, ОАО, Армавир</v>
          </cell>
          <cell r="D139" t="str">
            <v>Бетон М-250 В-20,0 П2</v>
          </cell>
          <cell r="G139">
            <v>3008.47</v>
          </cell>
        </row>
        <row r="140">
          <cell r="C140" t="str">
            <v>Домостроитель, ОАО, Армавир</v>
          </cell>
          <cell r="D140" t="str">
            <v>Бетон М-300 В-22,5 П2</v>
          </cell>
          <cell r="G140">
            <v>3245.76</v>
          </cell>
        </row>
        <row r="141">
          <cell r="C141" t="str">
            <v>Домостроитель, ОАО, Армавир</v>
          </cell>
          <cell r="D141" t="str">
            <v>Бетон М-350 В-27,5 П2</v>
          </cell>
          <cell r="G141">
            <v>3474.58</v>
          </cell>
        </row>
        <row r="142">
          <cell r="C142" t="str">
            <v>Домостроитель, ОАО, Армавир</v>
          </cell>
          <cell r="D142" t="str">
            <v>Бетон М-150 В-12,5 П3</v>
          </cell>
          <cell r="G142">
            <v>2779.66</v>
          </cell>
        </row>
        <row r="143">
          <cell r="C143" t="str">
            <v>Домостроитель, ОАО, Армавир</v>
          </cell>
          <cell r="D143" t="str">
            <v>Бетон М-200 В-15,0 П3</v>
          </cell>
          <cell r="G143">
            <v>2966.1</v>
          </cell>
        </row>
        <row r="144">
          <cell r="C144" t="str">
            <v>Домостроитель, ОАО, Армавир</v>
          </cell>
          <cell r="D144" t="str">
            <v>Бетон М-250 В-20,0 П3</v>
          </cell>
          <cell r="G144">
            <v>3194.92</v>
          </cell>
        </row>
        <row r="145">
          <cell r="C145" t="str">
            <v>Домостроитель, ОАО, Армавир</v>
          </cell>
          <cell r="D145" t="str">
            <v>Бетон М-300 В-22,5 П3</v>
          </cell>
          <cell r="G145">
            <v>3389.83</v>
          </cell>
        </row>
        <row r="146">
          <cell r="C146" t="str">
            <v>Домостроитель, ОАО, Армавир</v>
          </cell>
          <cell r="D146" t="str">
            <v>Бетон М-350 В-25,0 П3</v>
          </cell>
          <cell r="G146">
            <v>3703.39</v>
          </cell>
        </row>
        <row r="147">
          <cell r="C147" t="str">
            <v>Пахомов Ю.А., ИП, Апшеронск</v>
          </cell>
          <cell r="D147" t="str">
            <v>Бетон М-100 В-7,5</v>
          </cell>
          <cell r="G147">
            <v>2600</v>
          </cell>
        </row>
        <row r="148">
          <cell r="C148" t="str">
            <v>Пахомов Ю.А., ИП, Апшеронск</v>
          </cell>
          <cell r="D148" t="str">
            <v>Бетон М-150 В-12,5</v>
          </cell>
          <cell r="G148">
            <v>2750</v>
          </cell>
        </row>
        <row r="149">
          <cell r="C149" t="str">
            <v>Пахомов Ю.А., ИП, Апшеронск</v>
          </cell>
          <cell r="D149" t="str">
            <v>Бетон М-200 В-15,0</v>
          </cell>
          <cell r="G149">
            <v>2850</v>
          </cell>
        </row>
        <row r="150">
          <cell r="C150" t="str">
            <v>Пахомов Ю.А., ИП, Апшеронск</v>
          </cell>
          <cell r="D150" t="str">
            <v>Бетон М-250 В-20,0</v>
          </cell>
          <cell r="G150">
            <v>3000</v>
          </cell>
        </row>
        <row r="151">
          <cell r="C151" t="str">
            <v>Пахомов Ю.А., ИП, Апшеронск</v>
          </cell>
          <cell r="D151" t="str">
            <v>Бетон М-300 В-22,5</v>
          </cell>
          <cell r="G151">
            <v>3150</v>
          </cell>
        </row>
        <row r="152">
          <cell r="C152" t="str">
            <v>Пахомов Ю.А., ИП, Апшеронск</v>
          </cell>
          <cell r="D152" t="str">
            <v>Бетон М-350 В-25,0</v>
          </cell>
          <cell r="G152">
            <v>3300</v>
          </cell>
        </row>
        <row r="153">
          <cell r="C153" t="str">
            <v>Пахомов Ю.А., ИП, Апшеронск</v>
          </cell>
          <cell r="D153" t="str">
            <v>Бетон М-400 В-30,0</v>
          </cell>
          <cell r="G153">
            <v>3450</v>
          </cell>
        </row>
        <row r="154">
          <cell r="C154" t="str">
            <v>Пахомов Ю.А., ИП, Апшеронск</v>
          </cell>
          <cell r="D154" t="str">
            <v>Бетон М-450 В-35,0</v>
          </cell>
          <cell r="G154">
            <v>3650</v>
          </cell>
        </row>
        <row r="155">
          <cell r="C155" t="str">
            <v>Кредо, ООО, Геленджик</v>
          </cell>
          <cell r="D155" t="str">
            <v>Бетон М-100 В-7,5 F100 W4 гравий</v>
          </cell>
          <cell r="G155">
            <v>2915.25</v>
          </cell>
        </row>
        <row r="156">
          <cell r="C156" t="str">
            <v>Кредо, ООО, Геленджик</v>
          </cell>
          <cell r="D156" t="str">
            <v>Бетон М-150 В-10,0 F100 W4 гравий</v>
          </cell>
          <cell r="G156">
            <v>3093.22</v>
          </cell>
        </row>
        <row r="157">
          <cell r="C157" t="str">
            <v>Кредо, ООО, Геленджик</v>
          </cell>
          <cell r="D157" t="str">
            <v>Бетон М-200 В-15,0 F100 W4 гравий</v>
          </cell>
          <cell r="G157">
            <v>3279.66</v>
          </cell>
        </row>
        <row r="158">
          <cell r="C158" t="str">
            <v>Кредо, ООО, Геленджик</v>
          </cell>
          <cell r="D158" t="str">
            <v>Бетон М-250 В-20,0 F100 W4 гравий</v>
          </cell>
          <cell r="G158">
            <v>3559.32</v>
          </cell>
        </row>
        <row r="159">
          <cell r="C159" t="str">
            <v>Кредо, ООО, Геленджик</v>
          </cell>
          <cell r="D159" t="str">
            <v>Бетон М-300 В-22,5 F100 W4 гравий</v>
          </cell>
          <cell r="G159">
            <v>3627.12</v>
          </cell>
        </row>
        <row r="160">
          <cell r="C160" t="str">
            <v>Кредо, ООО, Геленджик</v>
          </cell>
          <cell r="D160" t="str">
            <v>Бетон М-100 В-7,5 F100 W4</v>
          </cell>
          <cell r="G160">
            <v>3000</v>
          </cell>
        </row>
        <row r="161">
          <cell r="C161" t="str">
            <v>Кредо, ООО, Геленджик</v>
          </cell>
          <cell r="D161" t="str">
            <v>Бетон М-150 В-10,0 F100 W4</v>
          </cell>
          <cell r="G161">
            <v>3194.92</v>
          </cell>
        </row>
        <row r="162">
          <cell r="C162" t="str">
            <v>Кредо, ООО, Геленджик</v>
          </cell>
          <cell r="D162" t="str">
            <v>Бетон М-150 В-12,5 F100 W4</v>
          </cell>
          <cell r="G162">
            <v>3305.08</v>
          </cell>
        </row>
        <row r="163">
          <cell r="C163" t="str">
            <v>Кредо, ООО, Геленджик</v>
          </cell>
          <cell r="D163" t="str">
            <v>Бетон М-200 В-15,0 F100 W4</v>
          </cell>
          <cell r="G163">
            <v>3389.83</v>
          </cell>
        </row>
        <row r="164">
          <cell r="C164" t="str">
            <v>Кредо, ООО, Геленджик</v>
          </cell>
          <cell r="D164" t="str">
            <v>Бетон М-250 В-20,0 F150 W4</v>
          </cell>
          <cell r="G164">
            <v>3754.24</v>
          </cell>
        </row>
        <row r="165">
          <cell r="C165" t="str">
            <v>Кредо, ООО, Геленджик</v>
          </cell>
          <cell r="D165" t="str">
            <v>Бетон М-300 В-22,5 F150 W4 гравий</v>
          </cell>
          <cell r="G165">
            <v>3813.56</v>
          </cell>
        </row>
        <row r="166">
          <cell r="C166" t="str">
            <v>Кредо, ООО, Геленджик</v>
          </cell>
          <cell r="D166" t="str">
            <v>Бетон М-350 В-25,0 F150 W4</v>
          </cell>
          <cell r="G166">
            <v>4000</v>
          </cell>
        </row>
        <row r="167">
          <cell r="C167" t="str">
            <v>Кредо, ООО, Геленджик</v>
          </cell>
          <cell r="D167" t="str">
            <v>Бетон М-400 В-30,0 F150 W4</v>
          </cell>
          <cell r="G167">
            <v>4364.41</v>
          </cell>
        </row>
        <row r="168">
          <cell r="C168" t="str">
            <v>Кредо, ООО, Геленджик</v>
          </cell>
          <cell r="D168" t="str">
            <v>Бетон М-450 В-35,0 F150 W4</v>
          </cell>
          <cell r="G168">
            <v>4550.8500000000004</v>
          </cell>
        </row>
        <row r="169">
          <cell r="C169" t="str">
            <v>Кредо, ООО, Геленджик</v>
          </cell>
          <cell r="D169" t="str">
            <v>Бетон М-550 В-40,0 F150 W14</v>
          </cell>
          <cell r="G169">
            <v>4847.46</v>
          </cell>
        </row>
        <row r="170">
          <cell r="C170" t="str">
            <v>Кредо, ООО, Геленджик</v>
          </cell>
          <cell r="D170" t="str">
            <v>Бетон гидротех. М-100 В-7,5 F200 W6</v>
          </cell>
          <cell r="G170">
            <v>3279.66</v>
          </cell>
        </row>
        <row r="171">
          <cell r="C171" t="str">
            <v>Кредо, ООО, Геленджик</v>
          </cell>
          <cell r="D171" t="str">
            <v>Бетон гидротех. М-200 В-15,0 F200 W6</v>
          </cell>
          <cell r="G171">
            <v>3779.66</v>
          </cell>
        </row>
        <row r="172">
          <cell r="C172" t="str">
            <v>Кредо, ООО, Геленджик</v>
          </cell>
          <cell r="D172" t="str">
            <v>Бетон гидротех. М-250 В-20,0 F200 W6</v>
          </cell>
          <cell r="G172">
            <v>3872.88</v>
          </cell>
        </row>
        <row r="173">
          <cell r="C173" t="str">
            <v>Кредо, ООО, Геленджик</v>
          </cell>
          <cell r="D173" t="str">
            <v>Бетон гидротех. М-300 В-22,5 F200 W6</v>
          </cell>
          <cell r="G173">
            <v>3966.1</v>
          </cell>
        </row>
        <row r="174">
          <cell r="C174" t="str">
            <v>Кредо, ООО, Геленджик</v>
          </cell>
          <cell r="D174" t="str">
            <v>Бетон гидротех. М-350 В-25,0 F200 W6</v>
          </cell>
          <cell r="G174">
            <v>4144.07</v>
          </cell>
        </row>
        <row r="175">
          <cell r="C175" t="str">
            <v>Кредо, ООО, Геленджик</v>
          </cell>
          <cell r="D175" t="str">
            <v>Бетон гидротех. М-350 В-25,0 F200 W8</v>
          </cell>
          <cell r="G175">
            <v>4254.24</v>
          </cell>
        </row>
        <row r="176">
          <cell r="C176" t="str">
            <v>Кредо, ООО, Геленджик</v>
          </cell>
          <cell r="D176" t="str">
            <v>Бетон гидротех. М-400 В-30,0 F200 W6</v>
          </cell>
          <cell r="G176">
            <v>4533.8999999999996</v>
          </cell>
        </row>
        <row r="177">
          <cell r="C177" t="str">
            <v>Кредо, ООО, Геленджик</v>
          </cell>
          <cell r="D177" t="str">
            <v>Бетон гидротех. М-400 В-30,0 F200 W8</v>
          </cell>
          <cell r="G177">
            <v>4610.17</v>
          </cell>
        </row>
        <row r="178">
          <cell r="C178" t="str">
            <v>Кредо, ООО, Геленджик</v>
          </cell>
          <cell r="D178" t="str">
            <v>Бетон гидротех. М-450 В-35,0 F200 W6</v>
          </cell>
          <cell r="G178">
            <v>4779.66</v>
          </cell>
        </row>
        <row r="179">
          <cell r="C179" t="str">
            <v>Кредо, ООО, Геленджик</v>
          </cell>
          <cell r="D179" t="str">
            <v>Бетон гидротех. М-450 В-35,0 F200 W8</v>
          </cell>
          <cell r="G179">
            <v>4779.66</v>
          </cell>
        </row>
        <row r="180">
          <cell r="C180" t="str">
            <v>Кредо, ООО, Геленджик</v>
          </cell>
          <cell r="D180" t="str">
            <v>Бетон гидротех. М-550 В-40,0 F200 W8</v>
          </cell>
          <cell r="G180">
            <v>5144.07</v>
          </cell>
        </row>
        <row r="181">
          <cell r="C181" t="str">
            <v>Усть-Лабинский завод МЖБК, ООО</v>
          </cell>
          <cell r="D181" t="str">
            <v>Бетон М-100 В-7,5</v>
          </cell>
          <cell r="G181">
            <v>2415.25</v>
          </cell>
        </row>
        <row r="182">
          <cell r="C182" t="str">
            <v>Усть-Лабинский завод МЖБК, ООО</v>
          </cell>
          <cell r="D182" t="str">
            <v>Бетон М-150 В-10,0</v>
          </cell>
          <cell r="G182">
            <v>2542.37</v>
          </cell>
        </row>
        <row r="183">
          <cell r="C183" t="str">
            <v>Усть-Лабинский завод МЖБК, ООО</v>
          </cell>
          <cell r="D183" t="str">
            <v>Бетон М-200 В-15,0</v>
          </cell>
          <cell r="G183">
            <v>2669.49</v>
          </cell>
        </row>
        <row r="184">
          <cell r="C184" t="str">
            <v>Усть-Лабинский завод МЖБК, ООО</v>
          </cell>
          <cell r="D184" t="str">
            <v>Бетон М-250 В-20,0</v>
          </cell>
          <cell r="G184">
            <v>2838.98</v>
          </cell>
        </row>
        <row r="185">
          <cell r="C185" t="str">
            <v>Усть-Лабинский завод МЖБК, ООО</v>
          </cell>
          <cell r="D185" t="str">
            <v>Бетон М-300 В-22,5</v>
          </cell>
          <cell r="G185">
            <v>3050.85</v>
          </cell>
        </row>
        <row r="186">
          <cell r="C186" t="str">
            <v>Усть-Лабинский завод МЖБК, ООО</v>
          </cell>
          <cell r="D186" t="str">
            <v>Бетон М-350 В-25,0</v>
          </cell>
          <cell r="G186">
            <v>3177.97</v>
          </cell>
        </row>
        <row r="187">
          <cell r="C187" t="str">
            <v>Усть-Лабинский завод МЖБК, ООО</v>
          </cell>
          <cell r="D187" t="str">
            <v>Бетон М-350 В-27,5</v>
          </cell>
          <cell r="G187">
            <v>3305.08</v>
          </cell>
        </row>
        <row r="188">
          <cell r="C188" t="str">
            <v>Усть-Лабинский завод МЖБК, ООО</v>
          </cell>
          <cell r="D188" t="str">
            <v>Бетон М-400 В-30,0</v>
          </cell>
          <cell r="G188">
            <v>3474.58</v>
          </cell>
        </row>
        <row r="189">
          <cell r="C189" t="str">
            <v>Усть-Лабинский завод МЖБК, ООО</v>
          </cell>
          <cell r="D189" t="str">
            <v>Бетон М-450 В-35,0</v>
          </cell>
          <cell r="G189">
            <v>3644.07</v>
          </cell>
        </row>
        <row r="190">
          <cell r="C190" t="str">
            <v>Усть-Лабинский завод МЖБК, ООО</v>
          </cell>
          <cell r="D190" t="str">
            <v>Бетон М-550 В-40,0</v>
          </cell>
          <cell r="G190">
            <v>3771.19</v>
          </cell>
        </row>
        <row r="191">
          <cell r="C191" t="str">
            <v>Усть-Лабинский завод МЖБК, ООО</v>
          </cell>
          <cell r="D191" t="str">
            <v>Бетон М-600 В-45,0</v>
          </cell>
          <cell r="G191">
            <v>3898.31</v>
          </cell>
        </row>
        <row r="192">
          <cell r="C192" t="str">
            <v>Усть-Лабинский завод МЖБК, ООО</v>
          </cell>
          <cell r="D192" t="str">
            <v>Бетон М-700 В-50,0</v>
          </cell>
          <cell r="G192">
            <v>4025.42</v>
          </cell>
        </row>
        <row r="193">
          <cell r="C193" t="str">
            <v>Усть-Лабинский завод МЖБК, ООО</v>
          </cell>
          <cell r="D193" t="str">
            <v>Блок упора бетонный Б-5</v>
          </cell>
          <cell r="G193">
            <v>1189.83</v>
          </cell>
        </row>
        <row r="194">
          <cell r="C194" t="str">
            <v>Усть-Лабинский завод МЖБК, ООО</v>
          </cell>
          <cell r="D194" t="str">
            <v>Блок упора бетонный Б-9</v>
          </cell>
          <cell r="G194">
            <v>1288.98</v>
          </cell>
        </row>
        <row r="195">
          <cell r="C195" t="str">
            <v>Усть-Лабинский завод МЖБК, ООО</v>
          </cell>
          <cell r="D195" t="str">
            <v>Блок упора бетонный Б-9а</v>
          </cell>
          <cell r="G195">
            <v>1611.02</v>
          </cell>
        </row>
        <row r="196">
          <cell r="C196" t="str">
            <v>Монолит, ООО, Курганинск</v>
          </cell>
          <cell r="D196" t="str">
            <v>Бетон М-100 В-7,5</v>
          </cell>
          <cell r="G196">
            <v>2033.9</v>
          </cell>
        </row>
        <row r="197">
          <cell r="C197" t="str">
            <v>Монолит, ООО, Курганинск</v>
          </cell>
          <cell r="D197" t="str">
            <v>Бетон М-150 В-12,5</v>
          </cell>
          <cell r="G197">
            <v>2118.64</v>
          </cell>
        </row>
        <row r="198">
          <cell r="C198" t="str">
            <v>Монолит, ООО, Курганинск</v>
          </cell>
          <cell r="D198" t="str">
            <v>Бетон М-200 В-15,0</v>
          </cell>
          <cell r="G198">
            <v>2288.14</v>
          </cell>
        </row>
        <row r="199">
          <cell r="C199" t="str">
            <v>Монолит, ООО, Курганинск</v>
          </cell>
          <cell r="D199" t="str">
            <v>Бетон М-250 В-20,0</v>
          </cell>
          <cell r="G199">
            <v>2457.63</v>
          </cell>
        </row>
        <row r="200">
          <cell r="C200" t="str">
            <v>Монолит, ООО, Курганинск</v>
          </cell>
          <cell r="D200" t="str">
            <v>Бетон М-300 В-22,5</v>
          </cell>
          <cell r="G200">
            <v>2627.12</v>
          </cell>
        </row>
        <row r="201">
          <cell r="C201" t="str">
            <v>Монолит, ООО, Курганинск</v>
          </cell>
          <cell r="D201" t="str">
            <v>Бетон М-350 В-27,5</v>
          </cell>
          <cell r="G201">
            <v>2966.1</v>
          </cell>
        </row>
        <row r="202">
          <cell r="C202" t="str">
            <v>Монолит, ООО, Курганинск</v>
          </cell>
          <cell r="D202" t="str">
            <v>Бетон М-400 В-30,0</v>
          </cell>
          <cell r="G202">
            <v>3559.32</v>
          </cell>
        </row>
        <row r="203">
          <cell r="C203" t="str">
            <v>Опытный ЗЖБИ, ОАО, Краснодар</v>
          </cell>
          <cell r="D203" t="str">
            <v>Бетон М-100 В-7,5 П2</v>
          </cell>
          <cell r="G203">
            <v>2293.2199999999998</v>
          </cell>
        </row>
        <row r="204">
          <cell r="C204" t="str">
            <v>Опытный ЗЖБИ, ОАО, Краснодар</v>
          </cell>
          <cell r="D204" t="str">
            <v>Бетон М-150 В-12,5 П2</v>
          </cell>
          <cell r="G204">
            <v>2442.37</v>
          </cell>
        </row>
        <row r="205">
          <cell r="C205" t="str">
            <v>Опытный ЗЖБИ, ОАО, Краснодар</v>
          </cell>
          <cell r="D205" t="str">
            <v>Бетон М-200 В-15,0 П2</v>
          </cell>
          <cell r="G205">
            <v>2600.85</v>
          </cell>
        </row>
        <row r="206">
          <cell r="C206" t="str">
            <v>Опытный ЗЖБИ, ОАО, Краснодар</v>
          </cell>
          <cell r="D206" t="str">
            <v>Бетон М-250 В-20,0 П2</v>
          </cell>
          <cell r="G206">
            <v>2740.68</v>
          </cell>
        </row>
        <row r="207">
          <cell r="C207" t="str">
            <v>Опытный ЗЖБИ, ОАО, Краснодар</v>
          </cell>
          <cell r="D207" t="str">
            <v>Бетон М-300 В-22,5 П2</v>
          </cell>
          <cell r="G207">
            <v>2899.15</v>
          </cell>
        </row>
        <row r="208">
          <cell r="C208" t="str">
            <v>Опытный ЗЖБИ, ОАО, Краснодар</v>
          </cell>
          <cell r="D208" t="str">
            <v>Бетон М-350 В-25,0 П2</v>
          </cell>
          <cell r="G208">
            <v>3048.31</v>
          </cell>
        </row>
        <row r="209">
          <cell r="C209" t="str">
            <v>Опытный ЗЖБИ, ОАО, Краснодар</v>
          </cell>
          <cell r="D209" t="str">
            <v>Бетон М-400 В-30,0 П2</v>
          </cell>
          <cell r="G209">
            <v>3206.78</v>
          </cell>
        </row>
        <row r="210">
          <cell r="C210" t="str">
            <v>Опытный ЗЖБИ, ОАО, Краснодар</v>
          </cell>
          <cell r="D210" t="str">
            <v>Бетон М-450 В-35,0 П2</v>
          </cell>
          <cell r="G210">
            <v>3355.93</v>
          </cell>
        </row>
        <row r="211">
          <cell r="C211" t="str">
            <v>Опытный ЗЖБИ, ОАО, Краснодар</v>
          </cell>
          <cell r="D211" t="str">
            <v>Бетон М-100 В-7,5 П3</v>
          </cell>
          <cell r="G211">
            <v>2339.83</v>
          </cell>
        </row>
        <row r="212">
          <cell r="C212" t="str">
            <v>Опытный ЗЖБИ, ОАО, Краснодар</v>
          </cell>
          <cell r="D212" t="str">
            <v>Бетон М-150 В-12,5 П3</v>
          </cell>
          <cell r="G212">
            <v>2488.98</v>
          </cell>
        </row>
        <row r="213">
          <cell r="C213" t="str">
            <v>Опытный ЗЖБИ, ОАО, Краснодар</v>
          </cell>
          <cell r="D213" t="str">
            <v>Бетон М-200 В-15,0 П3</v>
          </cell>
          <cell r="G213">
            <v>2647.46</v>
          </cell>
        </row>
        <row r="214">
          <cell r="C214" t="str">
            <v>Опытный ЗЖБИ, ОАО, Краснодар</v>
          </cell>
          <cell r="D214" t="str">
            <v>Бетон М-250 В-20,0 П3</v>
          </cell>
          <cell r="G214">
            <v>2787.29</v>
          </cell>
        </row>
        <row r="215">
          <cell r="C215" t="str">
            <v>Опытный ЗЖБИ, ОАО, Краснодар</v>
          </cell>
          <cell r="D215" t="str">
            <v>Бетон М-300 В-22,5 П3</v>
          </cell>
          <cell r="G215">
            <v>2945.76</v>
          </cell>
        </row>
        <row r="216">
          <cell r="C216" t="str">
            <v>Опытный ЗЖБИ, ОАО, Краснодар</v>
          </cell>
          <cell r="D216" t="str">
            <v>Бетон М-350 В-25,0 П3</v>
          </cell>
          <cell r="G216">
            <v>3141.53</v>
          </cell>
        </row>
        <row r="217">
          <cell r="C217" t="str">
            <v>Опытный ЗЖБИ, ОАО, Краснодар</v>
          </cell>
          <cell r="D217" t="str">
            <v>Бетон М-400 В-30,0 П3</v>
          </cell>
          <cell r="G217">
            <v>3300</v>
          </cell>
        </row>
        <row r="218">
          <cell r="C218" t="str">
            <v>Опытный ЗЖБИ, ОАО, Краснодар</v>
          </cell>
          <cell r="D218" t="str">
            <v>Бетон М-450 В-35,0 П3</v>
          </cell>
          <cell r="G218">
            <v>3449.15</v>
          </cell>
        </row>
        <row r="219">
          <cell r="C219" t="str">
            <v>Опытный ЗЖБИ, ОАО, Краснодар</v>
          </cell>
          <cell r="D219" t="str">
            <v>Бетон М-500 В-37,5 П3</v>
          </cell>
          <cell r="G219">
            <v>6441.53</v>
          </cell>
        </row>
        <row r="220">
          <cell r="C220" t="str">
            <v>Опытный ЗЖБИ, ОАО, Краснодар</v>
          </cell>
          <cell r="D220" t="str">
            <v>Бетон М-600 В-45,0 П3</v>
          </cell>
          <cell r="G220">
            <v>6926.27</v>
          </cell>
        </row>
        <row r="221">
          <cell r="C221" t="str">
            <v>Опытный ЗЖБИ, ОАО, Краснодар</v>
          </cell>
          <cell r="D221" t="str">
            <v>Бетон М-200 В-15,0 П4</v>
          </cell>
          <cell r="G221">
            <v>2694.07</v>
          </cell>
        </row>
        <row r="222">
          <cell r="C222" t="str">
            <v>Опытный ЗЖБИ, ОАО, Краснодар</v>
          </cell>
          <cell r="D222" t="str">
            <v>Бетон М-250 В-20,0 П4</v>
          </cell>
          <cell r="G222">
            <v>2833.9</v>
          </cell>
        </row>
        <row r="223">
          <cell r="C223" t="str">
            <v>Опытный ЗЖБИ, ОАО, Краснодар</v>
          </cell>
          <cell r="D223" t="str">
            <v>Бетон М-300 В-22,5 П4</v>
          </cell>
          <cell r="G223">
            <v>2992.37</v>
          </cell>
        </row>
        <row r="224">
          <cell r="C224" t="str">
            <v>Опытный ЗЖБИ, ОАО, Краснодар</v>
          </cell>
          <cell r="D224" t="str">
            <v>Бетон М-350 В-25,0 П4</v>
          </cell>
          <cell r="G224">
            <v>3188.14</v>
          </cell>
        </row>
        <row r="225">
          <cell r="C225" t="str">
            <v>Опытный ЗЖБИ, ОАО, Краснодар</v>
          </cell>
          <cell r="D225" t="str">
            <v>Бетон М-400 В-30,0 П4</v>
          </cell>
          <cell r="G225">
            <v>3346.61</v>
          </cell>
        </row>
        <row r="226">
          <cell r="C226" t="str">
            <v>Опытный ЗЖБИ, ОАО, Краснодар</v>
          </cell>
          <cell r="D226" t="str">
            <v>Бетон М-450 В-35,0 П4</v>
          </cell>
          <cell r="G226">
            <v>3495.76</v>
          </cell>
        </row>
        <row r="227">
          <cell r="C227" t="str">
            <v>Опытный ЗЖБИ, ОАО, Краснодар</v>
          </cell>
          <cell r="D227" t="str">
            <v>Бетон гидротех. М-350 В-25,0 о.к.10-15 W8</v>
          </cell>
          <cell r="G227">
            <v>3822.03</v>
          </cell>
        </row>
        <row r="228">
          <cell r="C228" t="str">
            <v>Опытный ЗЖБИ, ОАО, Краснодар</v>
          </cell>
          <cell r="D228" t="str">
            <v>Бетон гидротех. М-350 В-25,0 о.к.10-15 W16</v>
          </cell>
          <cell r="G228">
            <v>4661.0200000000004</v>
          </cell>
        </row>
        <row r="229">
          <cell r="C229" t="str">
            <v>Опытный ЗЖБИ, ОАО, Краснодар</v>
          </cell>
          <cell r="D229" t="str">
            <v>Бетон гидротех. М-400 В-30,0 о.к.10-15 W16</v>
          </cell>
          <cell r="G229">
            <v>4754.24</v>
          </cell>
        </row>
        <row r="230">
          <cell r="C230" t="str">
            <v>Опытный ЗЖБИ, ОАО, Краснодар</v>
          </cell>
          <cell r="D230" t="str">
            <v>Бетон гидротех. М-450 В-35,0 о.к.10-15 W16</v>
          </cell>
          <cell r="G230">
            <v>5033.8999999999996</v>
          </cell>
        </row>
        <row r="231">
          <cell r="C231" t="str">
            <v>Опытный ЗЖБИ, ОАО, Краснодар</v>
          </cell>
          <cell r="D231" t="str">
            <v>Бетон гидротех. М-300 В-22,5 о.к.16-20 W6-8</v>
          </cell>
          <cell r="G231">
            <v>4894.07</v>
          </cell>
        </row>
        <row r="232">
          <cell r="C232" t="str">
            <v>Опытный ЗЖБИ, ОАО, Краснодар</v>
          </cell>
          <cell r="D232" t="str">
            <v>Бетон гидротех. М-250 В-20,0 W6</v>
          </cell>
          <cell r="G232">
            <v>2945.76</v>
          </cell>
        </row>
        <row r="233">
          <cell r="C233" t="str">
            <v>Опытный ЗЖБИ, ОАО, Краснодар</v>
          </cell>
          <cell r="D233" t="str">
            <v>Бетон гидротех. М-300 В-22,5 W6</v>
          </cell>
          <cell r="G233">
            <v>3094.92</v>
          </cell>
        </row>
        <row r="234">
          <cell r="C234" t="str">
            <v>Опытный ЗЖБИ, ОАО, Краснодар</v>
          </cell>
          <cell r="D234" t="str">
            <v>Бетон гидротех. М-250 В-20,0 о.к.10-15 W6</v>
          </cell>
          <cell r="G234">
            <v>3141.53</v>
          </cell>
        </row>
        <row r="235">
          <cell r="C235" t="str">
            <v>Опытный ЗЖБИ, ОАО, Краснодар</v>
          </cell>
          <cell r="D235" t="str">
            <v>Бетон гидротех. М-300 В-22,5 о.к.10-15 W6</v>
          </cell>
          <cell r="G235">
            <v>3290.68</v>
          </cell>
        </row>
        <row r="236">
          <cell r="C236" t="str">
            <v>Павловский полигон ЖБИ, ООО</v>
          </cell>
          <cell r="D236" t="str">
            <v>Бетон М-100 В-7,5</v>
          </cell>
          <cell r="G236">
            <v>2495</v>
          </cell>
        </row>
        <row r="237">
          <cell r="C237" t="str">
            <v>Павловский полигон ЖБИ, ООО</v>
          </cell>
          <cell r="D237" t="str">
            <v>Бетон М-150 В-12,5</v>
          </cell>
          <cell r="G237">
            <v>2584</v>
          </cell>
        </row>
        <row r="238">
          <cell r="C238" t="str">
            <v>Павловский полигон ЖБИ, ООО</v>
          </cell>
          <cell r="D238" t="str">
            <v>Бетон М-200 В-15,0</v>
          </cell>
          <cell r="G238">
            <v>2750</v>
          </cell>
        </row>
        <row r="239">
          <cell r="C239" t="str">
            <v>Павловский полигон ЖБИ, ООО</v>
          </cell>
          <cell r="D239" t="str">
            <v>Бетон М-250 В-20,0</v>
          </cell>
          <cell r="G239">
            <v>3147</v>
          </cell>
        </row>
        <row r="240">
          <cell r="C240" t="str">
            <v>Павловский полигон ЖБИ, ООО</v>
          </cell>
          <cell r="D240" t="str">
            <v>Бетон М-300 В-22,5</v>
          </cell>
          <cell r="G240">
            <v>3278</v>
          </cell>
        </row>
        <row r="241">
          <cell r="C241" t="str">
            <v>Павловский полигон ЖБИ, ООО</v>
          </cell>
          <cell r="D241" t="str">
            <v>Бетон М-350 В-25,0</v>
          </cell>
          <cell r="G241">
            <v>3499</v>
          </cell>
        </row>
        <row r="242">
          <cell r="C242" t="str">
            <v>Росмонтаж, ООО, Новороссийск</v>
          </cell>
          <cell r="D242" t="str">
            <v>Бетон М-100 В-7,5 П-2</v>
          </cell>
          <cell r="G242">
            <v>2583.0500000000002</v>
          </cell>
        </row>
        <row r="243">
          <cell r="C243" t="str">
            <v>Росмонтаж, ООО, Новороссийск</v>
          </cell>
          <cell r="D243" t="str">
            <v>Бетон М-150 В-12,5 П2</v>
          </cell>
          <cell r="G243">
            <v>2644.92</v>
          </cell>
        </row>
        <row r="244">
          <cell r="C244" t="str">
            <v>Росмонтаж, ООО, Новороссийск</v>
          </cell>
          <cell r="D244" t="str">
            <v>Бетон М-200 В-15,0 П-2</v>
          </cell>
          <cell r="G244">
            <v>2840.68</v>
          </cell>
        </row>
        <row r="245">
          <cell r="C245" t="str">
            <v>Росмонтаж, ООО, Новороссийск</v>
          </cell>
          <cell r="D245" t="str">
            <v>Бетон М-250 В-20,0 П-2</v>
          </cell>
          <cell r="G245">
            <v>3036.44</v>
          </cell>
        </row>
        <row r="246">
          <cell r="C246" t="str">
            <v>Росмонтаж, ООО, Новороссийск</v>
          </cell>
          <cell r="D246" t="str">
            <v>Бетон М-300 В-22,5 П2</v>
          </cell>
          <cell r="G246">
            <v>3154.24</v>
          </cell>
        </row>
        <row r="247">
          <cell r="C247" t="str">
            <v>Росмонтаж, ООО, Новороссийск</v>
          </cell>
          <cell r="D247" t="str">
            <v>Бетон М-350 В-25,0 П2</v>
          </cell>
          <cell r="G247">
            <v>3244.92</v>
          </cell>
        </row>
        <row r="248">
          <cell r="C248" t="str">
            <v>Росмонтаж, ООО, Новороссийск</v>
          </cell>
          <cell r="D248" t="str">
            <v>Бетон М-400 В-30,0 П2</v>
          </cell>
          <cell r="G248">
            <v>3429.66</v>
          </cell>
        </row>
        <row r="249">
          <cell r="C249" t="str">
            <v>Росмонтаж, ООО, Новороссийск</v>
          </cell>
          <cell r="D249" t="str">
            <v>Бетон М-100 В-7,5 П-3</v>
          </cell>
          <cell r="G249">
            <v>2597.46</v>
          </cell>
        </row>
        <row r="250">
          <cell r="C250" t="str">
            <v>Росмонтаж, ООО, Новороссийск</v>
          </cell>
          <cell r="D250" t="str">
            <v>Бетон М-150 В-12,5 П3</v>
          </cell>
          <cell r="G250">
            <v>2686.44</v>
          </cell>
        </row>
        <row r="251">
          <cell r="C251" t="str">
            <v>Росмонтаж, ООО, Новороссийск</v>
          </cell>
          <cell r="D251" t="str">
            <v>Бетон М-200 В-15,0 П-3</v>
          </cell>
          <cell r="G251">
            <v>2891.53</v>
          </cell>
        </row>
        <row r="252">
          <cell r="C252" t="str">
            <v>Росмонтаж, ООО, Новороссийск</v>
          </cell>
          <cell r="D252" t="str">
            <v>Бетон М-250 В-20,0 П-3</v>
          </cell>
          <cell r="G252">
            <v>3138.98</v>
          </cell>
        </row>
        <row r="253">
          <cell r="C253" t="str">
            <v>Росмонтаж, ООО, Новороссийск</v>
          </cell>
          <cell r="D253" t="str">
            <v>Бетон М-300 В-22,5 П3</v>
          </cell>
          <cell r="G253">
            <v>3222.88</v>
          </cell>
        </row>
        <row r="254">
          <cell r="C254" t="str">
            <v>Росмонтаж, ООО, Новороссийск</v>
          </cell>
          <cell r="D254" t="str">
            <v>Бетон М-350 В-25,0 П3</v>
          </cell>
          <cell r="G254">
            <v>3330.51</v>
          </cell>
        </row>
        <row r="255">
          <cell r="C255" t="str">
            <v>Росмонтаж, ООО, Новороссийск</v>
          </cell>
          <cell r="D255" t="str">
            <v>Бетон М-400 В-30,0 П3</v>
          </cell>
          <cell r="G255">
            <v>3569.49</v>
          </cell>
        </row>
        <row r="256">
          <cell r="C256" t="str">
            <v>Росмонтаж, ООО, Новороссийск</v>
          </cell>
          <cell r="D256" t="str">
            <v>Бетон М-200 В-15,0 П-4</v>
          </cell>
          <cell r="G256">
            <v>3012.71</v>
          </cell>
        </row>
        <row r="257">
          <cell r="C257" t="str">
            <v>Росмонтаж, ООО, Новороссийск</v>
          </cell>
          <cell r="D257" t="str">
            <v>Бетон М-250 В-20,0 П-4</v>
          </cell>
          <cell r="G257">
            <v>3268.64</v>
          </cell>
        </row>
        <row r="258">
          <cell r="C258" t="str">
            <v>Росмонтаж, ООО, Новороссийск</v>
          </cell>
          <cell r="D258" t="str">
            <v>Бетон М-300 В-22,5 П4</v>
          </cell>
          <cell r="G258">
            <v>3367.8</v>
          </cell>
        </row>
        <row r="259">
          <cell r="C259" t="str">
            <v>Росмонтаж, ООО, Новороссийск</v>
          </cell>
          <cell r="D259" t="str">
            <v>Бетон М-350 В-25,0 П4</v>
          </cell>
          <cell r="G259">
            <v>3469.49</v>
          </cell>
        </row>
        <row r="260">
          <cell r="C260" t="str">
            <v>Росмонтаж, ООО, Новороссийск</v>
          </cell>
          <cell r="D260" t="str">
            <v>Бетон М-400 В-30,0 П4</v>
          </cell>
          <cell r="G260">
            <v>3631.36</v>
          </cell>
        </row>
        <row r="261">
          <cell r="C261" t="str">
            <v>Росмонтаж, ООО, Новороссийск</v>
          </cell>
          <cell r="D261" t="str">
            <v>Керамзитобетон М-100 В-7,5</v>
          </cell>
          <cell r="G261">
            <v>3220.34</v>
          </cell>
        </row>
        <row r="262">
          <cell r="C262" t="str">
            <v>Росмонтаж, ООО, Новороссийск</v>
          </cell>
          <cell r="D262" t="str">
            <v>Керамзитобетон М-150 В-12,5</v>
          </cell>
          <cell r="G262">
            <v>3559.32</v>
          </cell>
        </row>
        <row r="263">
          <cell r="C263" t="str">
            <v>Росмонтаж, ООО, Новороссийск</v>
          </cell>
          <cell r="D263" t="str">
            <v>Бетон гидротех. М-200 В-15,0 F100 W4</v>
          </cell>
          <cell r="G263">
            <v>3030.51</v>
          </cell>
        </row>
        <row r="264">
          <cell r="C264" t="str">
            <v>Росмонтаж, ООО, Новороссийск</v>
          </cell>
          <cell r="D264" t="str">
            <v>Бетон гидротех. М-250 В-20,0 F100 W4</v>
          </cell>
          <cell r="G264">
            <v>3195.76</v>
          </cell>
        </row>
        <row r="265">
          <cell r="C265" t="str">
            <v>Росмонтаж, ООО, Новороссийск</v>
          </cell>
          <cell r="D265" t="str">
            <v>Бетон гидротех. М-300 В-22,5 F100 W4</v>
          </cell>
          <cell r="G265">
            <v>3323.73</v>
          </cell>
        </row>
        <row r="266">
          <cell r="C266" t="str">
            <v>Росмонтаж, ООО, Новороссийск</v>
          </cell>
          <cell r="D266" t="str">
            <v>Бетон гидротех. М-350 В-25,0 F100 W4</v>
          </cell>
          <cell r="G266">
            <v>3444.92</v>
          </cell>
        </row>
        <row r="267">
          <cell r="C267" t="str">
            <v>Росмонтаж, ООО, Новороссийск</v>
          </cell>
          <cell r="D267" t="str">
            <v>Бетон гидротех. М-200 В-15,0 F100 W6</v>
          </cell>
          <cell r="G267">
            <v>3250.85</v>
          </cell>
        </row>
        <row r="268">
          <cell r="C268" t="str">
            <v>Росмонтаж, ООО, Новороссийск</v>
          </cell>
          <cell r="D268" t="str">
            <v>Бетон гидротех. М-250 В-20,0 F100 W6</v>
          </cell>
          <cell r="G268">
            <v>3270.34</v>
          </cell>
        </row>
        <row r="269">
          <cell r="C269" t="str">
            <v>Росмонтаж, ООО, Новороссийск</v>
          </cell>
          <cell r="D269" t="str">
            <v>Бетон гидротех. М-300 В-22,5 F100 W6</v>
          </cell>
          <cell r="G269">
            <v>3343.22</v>
          </cell>
        </row>
        <row r="270">
          <cell r="C270" t="str">
            <v>Росмонтаж, ООО, Новороссийск</v>
          </cell>
          <cell r="D270" t="str">
            <v>Бетон гидротех. М-350 В-25,0 F100 W6</v>
          </cell>
          <cell r="G270">
            <v>3377.12</v>
          </cell>
        </row>
        <row r="271">
          <cell r="C271" t="str">
            <v>Росмонтаж, ООО, Новороссийск</v>
          </cell>
          <cell r="D271" t="str">
            <v>Бетон гидротех. М-400 В-30,0 F100 W6</v>
          </cell>
          <cell r="G271">
            <v>3614.41</v>
          </cell>
        </row>
        <row r="272">
          <cell r="C272" t="str">
            <v>Росмонтаж, ООО, Новороссийск</v>
          </cell>
          <cell r="D272" t="str">
            <v>Бетон гидротех. М-300 В-22,5 F100 W8</v>
          </cell>
          <cell r="G272">
            <v>3511.02</v>
          </cell>
        </row>
        <row r="273">
          <cell r="C273" t="str">
            <v>Росмонтаж, ООО, Новороссийск</v>
          </cell>
          <cell r="D273" t="str">
            <v>Бетон гидротех. М-350 В-25,0 F100 W8</v>
          </cell>
          <cell r="G273">
            <v>3587.29</v>
          </cell>
        </row>
        <row r="274">
          <cell r="C274" t="str">
            <v>Росмонтаж, ООО, Новороссийск</v>
          </cell>
          <cell r="D274" t="str">
            <v>Бетон гидротех. М-400 В-30,0 F100 W8</v>
          </cell>
          <cell r="G274">
            <v>3692.37</v>
          </cell>
        </row>
        <row r="275">
          <cell r="C275" t="str">
            <v>Росмонтаж, ООО, Новороссийск</v>
          </cell>
          <cell r="D275" t="str">
            <v>Бетон гидротех. М-350 В-25,0 F100 W12</v>
          </cell>
          <cell r="G275">
            <v>3705.08</v>
          </cell>
        </row>
        <row r="276">
          <cell r="C276" t="str">
            <v>Росмонтаж, ООО, Новороссийск</v>
          </cell>
          <cell r="D276" t="str">
            <v>Бетон гидротех. М-400 В-30,0 F100 W12</v>
          </cell>
          <cell r="G276">
            <v>3705.08</v>
          </cell>
        </row>
        <row r="277">
          <cell r="C277" t="str">
            <v>Торговый дом Славянский ЖБИ, ООО</v>
          </cell>
          <cell r="D277" t="str">
            <v>Бетон М-100 В-7,5</v>
          </cell>
          <cell r="G277">
            <v>2372.88</v>
          </cell>
        </row>
        <row r="278">
          <cell r="C278" t="str">
            <v>Торговый дом Славянский ЖБИ, ООО</v>
          </cell>
          <cell r="D278" t="str">
            <v>Бетон М-150 В-10,0</v>
          </cell>
          <cell r="G278">
            <v>2457.63</v>
          </cell>
        </row>
        <row r="279">
          <cell r="C279" t="str">
            <v>Торговый дом Славянский ЖБИ, ООО</v>
          </cell>
          <cell r="D279" t="str">
            <v>Бетон М-200 В-15,0</v>
          </cell>
          <cell r="G279">
            <v>2542.37</v>
          </cell>
        </row>
        <row r="280">
          <cell r="C280" t="str">
            <v>Торговый дом Славянский ЖБИ, ООО</v>
          </cell>
          <cell r="D280" t="str">
            <v>Бетон М-250 В-20,0</v>
          </cell>
          <cell r="G280">
            <v>2711.86</v>
          </cell>
        </row>
        <row r="281">
          <cell r="C281" t="str">
            <v>Торговый дом Славянский ЖБИ, ООО</v>
          </cell>
          <cell r="D281" t="str">
            <v>Бетон М-300 В-22,5</v>
          </cell>
          <cell r="G281">
            <v>2881.36</v>
          </cell>
        </row>
        <row r="282">
          <cell r="C282" t="str">
            <v>Торговый дом Славянский ЖБИ, ООО</v>
          </cell>
          <cell r="D282" t="str">
            <v>Бетон М-350 В-25,0</v>
          </cell>
          <cell r="G282">
            <v>3050.85</v>
          </cell>
        </row>
        <row r="283">
          <cell r="C283" t="str">
            <v>Торговый дом Славянский ЖБИ, ООО</v>
          </cell>
          <cell r="D283" t="str">
            <v>Бетон В-30,0 М-400</v>
          </cell>
          <cell r="G283">
            <v>3220.34</v>
          </cell>
        </row>
        <row r="284">
          <cell r="C284" t="str">
            <v>Югбетонсервис, ООО Варениковская</v>
          </cell>
          <cell r="D284" t="str">
            <v>Бетон М-100 В-7,5</v>
          </cell>
          <cell r="G284">
            <v>2627.12</v>
          </cell>
        </row>
        <row r="285">
          <cell r="C285" t="str">
            <v>Югбетонсервис, ООО Варениковская</v>
          </cell>
          <cell r="D285" t="str">
            <v>Бетон М-150 В-10,0</v>
          </cell>
          <cell r="G285">
            <v>2711.86</v>
          </cell>
        </row>
        <row r="286">
          <cell r="C286" t="str">
            <v>Югбетонсервис, ООО Варениковская</v>
          </cell>
          <cell r="D286" t="str">
            <v>Бетон М-200 В-15,0</v>
          </cell>
          <cell r="G286">
            <v>2796.61</v>
          </cell>
        </row>
        <row r="287">
          <cell r="C287" t="str">
            <v>Югбетонсервис, ООО Варениковская</v>
          </cell>
          <cell r="D287" t="str">
            <v>Бетон М-250 В-20,0</v>
          </cell>
          <cell r="G287">
            <v>2966.1</v>
          </cell>
        </row>
        <row r="288">
          <cell r="C288" t="str">
            <v>Югбетонсервис, ООО Варениковская</v>
          </cell>
          <cell r="D288" t="str">
            <v>Бетон М-300 В-22,5</v>
          </cell>
          <cell r="G288">
            <v>3135.59</v>
          </cell>
        </row>
        <row r="289">
          <cell r="C289" t="str">
            <v>Югбетонсервис, ООО Варениковская</v>
          </cell>
          <cell r="D289" t="str">
            <v>Бетон М-350 В-25,0</v>
          </cell>
          <cell r="G289">
            <v>3305.08</v>
          </cell>
        </row>
        <row r="290">
          <cell r="C290" t="str">
            <v>Югбетонсервис, ООО Варениковская</v>
          </cell>
          <cell r="D290" t="str">
            <v>Бетон В-30,0 М-400</v>
          </cell>
          <cell r="G290">
            <v>3474.58</v>
          </cell>
        </row>
        <row r="291">
          <cell r="C291" t="str">
            <v>ТЗЖБИ, ОАО, Туапсе</v>
          </cell>
          <cell r="D291" t="str">
            <v>Бетон М-100 В-7,5 П2</v>
          </cell>
          <cell r="G291">
            <v>3305</v>
          </cell>
        </row>
        <row r="292">
          <cell r="C292" t="str">
            <v>ТЗЖБИ, ОАО, Туапсе</v>
          </cell>
          <cell r="D292" t="str">
            <v>Бетон М-150 В-10,0 П2</v>
          </cell>
          <cell r="G292">
            <v>3488</v>
          </cell>
        </row>
        <row r="293">
          <cell r="C293" t="str">
            <v>ТЗЖБИ, ОАО, Туапсе</v>
          </cell>
          <cell r="D293" t="str">
            <v>Бетон М-200 В-15,0 П2</v>
          </cell>
          <cell r="G293">
            <v>3758</v>
          </cell>
        </row>
        <row r="294">
          <cell r="C294" t="str">
            <v>ТЗЖБИ, ОАО, Туапсе</v>
          </cell>
          <cell r="D294" t="str">
            <v>Бетон М-250 В-20,0 П2</v>
          </cell>
          <cell r="G294">
            <v>4000</v>
          </cell>
        </row>
        <row r="295">
          <cell r="C295" t="str">
            <v>ТЗЖБИ, ОАО, Туапсе</v>
          </cell>
          <cell r="D295" t="str">
            <v>Бетон М-300 В-22,5 П2</v>
          </cell>
          <cell r="G295">
            <v>4097</v>
          </cell>
        </row>
        <row r="296">
          <cell r="C296" t="str">
            <v>ТЗЖБИ, ОАО, Туапсе</v>
          </cell>
          <cell r="D296" t="str">
            <v>Бетон М-350 В-25,0 П2</v>
          </cell>
          <cell r="G296">
            <v>4422</v>
          </cell>
        </row>
        <row r="297">
          <cell r="C297" t="str">
            <v>ТЗЖБИ, ОАО, Туапсе</v>
          </cell>
          <cell r="D297" t="str">
            <v>Бетон М-400 В-30,0 П2</v>
          </cell>
          <cell r="G297">
            <v>4782</v>
          </cell>
        </row>
        <row r="298">
          <cell r="C298" t="str">
            <v>ТЗЖБИ, ОАО, Туапсе</v>
          </cell>
          <cell r="D298" t="str">
            <v>Бетон М-100 В-7,5 П3</v>
          </cell>
          <cell r="G298">
            <v>3424</v>
          </cell>
        </row>
        <row r="299">
          <cell r="C299" t="str">
            <v>ТЗЖБИ, ОАО, Туапсе</v>
          </cell>
          <cell r="D299" t="str">
            <v>Бетон М-150 В-10,0 П3</v>
          </cell>
          <cell r="G299">
            <v>3579</v>
          </cell>
        </row>
        <row r="300">
          <cell r="C300" t="str">
            <v>ТЗЖБИ, ОАО, Туапсе</v>
          </cell>
          <cell r="D300" t="str">
            <v>Бетон М-200 В-15,0 П3</v>
          </cell>
          <cell r="G300">
            <v>3980</v>
          </cell>
        </row>
        <row r="301">
          <cell r="C301" t="str">
            <v>ТЗЖБИ, ОАО, Туапсе</v>
          </cell>
          <cell r="D301" t="str">
            <v>Бетон М-250 В-20,0 П3</v>
          </cell>
          <cell r="G301">
            <v>4160</v>
          </cell>
        </row>
        <row r="302">
          <cell r="C302" t="str">
            <v>ТЗЖБИ, ОАО, Туапсе</v>
          </cell>
          <cell r="D302" t="str">
            <v>Бетон М-300 В-22,5 П3</v>
          </cell>
          <cell r="G302">
            <v>4282</v>
          </cell>
        </row>
        <row r="303">
          <cell r="C303" t="str">
            <v>ТЗЖБИ, ОАО, Туапсе</v>
          </cell>
          <cell r="D303" t="str">
            <v>Бетон М-350 В-25,0 П3</v>
          </cell>
          <cell r="G303">
            <v>4640</v>
          </cell>
        </row>
        <row r="304">
          <cell r="C304" t="str">
            <v>ТЗЖБИ, ОАО, Туапсе</v>
          </cell>
          <cell r="D304" t="str">
            <v>Бетон М-400 В-30,0 П3</v>
          </cell>
          <cell r="G304">
            <v>4940</v>
          </cell>
        </row>
        <row r="305">
          <cell r="C305" t="str">
            <v>ТЗЖБИ, ОАО, Туапсе</v>
          </cell>
          <cell r="D305" t="str">
            <v>Керамзитобетон М-75</v>
          </cell>
          <cell r="G305">
            <v>6882</v>
          </cell>
        </row>
        <row r="306">
          <cell r="C306" t="str">
            <v>ТЗЖБИ, ОАО, Туапсе</v>
          </cell>
          <cell r="D306" t="str">
            <v>Керамзитобетон М-100</v>
          </cell>
          <cell r="G306">
            <v>7215</v>
          </cell>
        </row>
        <row r="307">
          <cell r="C307" t="str">
            <v>ТЗЖБИ, ОАО, Туапсе</v>
          </cell>
          <cell r="D307" t="str">
            <v>Керамзитобетон М-150</v>
          </cell>
          <cell r="G307">
            <v>7362</v>
          </cell>
        </row>
        <row r="308">
          <cell r="C308" t="str">
            <v>ТЗЖБИ, ОАО, Туапсе</v>
          </cell>
          <cell r="D308" t="str">
            <v>Керамзитобетон М-200</v>
          </cell>
          <cell r="G308">
            <v>7515</v>
          </cell>
        </row>
        <row r="309">
          <cell r="C309" t="str">
            <v>ТЗЖБИ, ОАО, Туапсе</v>
          </cell>
          <cell r="D309" t="str">
            <v>Блоки бетонные для подпор. стен Б-1 (2х1,5х1)</v>
          </cell>
          <cell r="G309">
            <v>16796</v>
          </cell>
        </row>
        <row r="310">
          <cell r="C310" t="str">
            <v>ТЗЖБИ, ОАО, Туапсе</v>
          </cell>
          <cell r="D310" t="str">
            <v>Блоки бетонные для подпор. стен Б-3 (2х1х1)</v>
          </cell>
          <cell r="G310">
            <v>11097</v>
          </cell>
        </row>
        <row r="311">
          <cell r="C311" t="str">
            <v>ТЗЖБИ, ОАО, Туапсе</v>
          </cell>
          <cell r="D311" t="str">
            <v>Блоки бетонные для подпор. стен Б-3 1/2 (1х1х1)</v>
          </cell>
          <cell r="G311">
            <v>4598</v>
          </cell>
        </row>
        <row r="312">
          <cell r="C312" t="str">
            <v>ТЗЖБИ, ОАО, Туапсе</v>
          </cell>
          <cell r="D312" t="str">
            <v>Блоки бетонные для подпор. стен Б-4 (2х0,75х1)</v>
          </cell>
          <cell r="G312">
            <v>7464</v>
          </cell>
        </row>
        <row r="313">
          <cell r="C313" t="str">
            <v>Молот ТПК , ООО, Краснодар</v>
          </cell>
          <cell r="D313" t="str">
            <v>Бетон М-100 В-7,5 F100 W4 П2</v>
          </cell>
          <cell r="G313">
            <v>1737.29</v>
          </cell>
        </row>
        <row r="314">
          <cell r="C314" t="str">
            <v>Молот ТПК , ООО, Краснодар</v>
          </cell>
          <cell r="D314" t="str">
            <v>Бетон М-150 В-12,5 F100 W2 П2</v>
          </cell>
          <cell r="G314">
            <v>1864.41</v>
          </cell>
        </row>
        <row r="315">
          <cell r="C315" t="str">
            <v>Молот ТПК , ООО, Краснодар</v>
          </cell>
          <cell r="D315" t="str">
            <v>Бетон М-200 В-15,0 F100 W2 П2</v>
          </cell>
          <cell r="G315">
            <v>1991.53</v>
          </cell>
        </row>
        <row r="316">
          <cell r="C316" t="str">
            <v>Молот ТПК , ООО, Краснодар</v>
          </cell>
          <cell r="D316" t="str">
            <v>Бетон М-250 В-20,0 F150 W4 П2</v>
          </cell>
          <cell r="G316">
            <v>2118.64</v>
          </cell>
        </row>
        <row r="317">
          <cell r="C317" t="str">
            <v>Молот ТПК , ООО, Краснодар</v>
          </cell>
          <cell r="D317" t="str">
            <v>Бетон М-300 В-22,5 F150 W4 П2</v>
          </cell>
          <cell r="G317">
            <v>2288.14</v>
          </cell>
        </row>
        <row r="318">
          <cell r="C318" t="str">
            <v>Молот ТПК , ООО, Краснодар</v>
          </cell>
          <cell r="D318" t="str">
            <v>Бетон М-350 В-27,5 F200 W6 П2</v>
          </cell>
          <cell r="G318">
            <v>2542.37</v>
          </cell>
        </row>
        <row r="319">
          <cell r="C319" t="str">
            <v>Молот ТПК , ООО, Краснодар</v>
          </cell>
          <cell r="D319" t="str">
            <v>Бетон М-400 В-30,0 F200 W6 П2</v>
          </cell>
          <cell r="G319">
            <v>2711.86</v>
          </cell>
        </row>
        <row r="320">
          <cell r="C320" t="str">
            <v>Молот ТПК , ООО, Краснодар</v>
          </cell>
          <cell r="D320" t="str">
            <v>Бетон М-450 В-35,0 F200 W6 П2</v>
          </cell>
          <cell r="G320">
            <v>2796.61</v>
          </cell>
        </row>
        <row r="321">
          <cell r="C321" t="str">
            <v>Молот ТПК , ООО, Краснодар</v>
          </cell>
          <cell r="D321" t="str">
            <v>Бетон М-100 В-7,5 F75 W2 П3</v>
          </cell>
          <cell r="G321">
            <v>1779.66</v>
          </cell>
        </row>
        <row r="322">
          <cell r="C322" t="str">
            <v>Молот ТПК , ООО, Краснодар</v>
          </cell>
          <cell r="D322" t="str">
            <v>Бетон М-150 В-12,5 F100 W2 П3</v>
          </cell>
          <cell r="G322">
            <v>1906.78</v>
          </cell>
        </row>
        <row r="323">
          <cell r="C323" t="str">
            <v>Молот ТПК , ООО, Краснодар</v>
          </cell>
          <cell r="D323" t="str">
            <v>Бетон М-200 В-15,0 F100 W2 П3</v>
          </cell>
          <cell r="G323">
            <v>2033.9</v>
          </cell>
        </row>
        <row r="324">
          <cell r="C324" t="str">
            <v>Молот ТПК , ООО, Краснодар</v>
          </cell>
          <cell r="D324" t="str">
            <v>Бетон М-250 В-20,0 F150 W4 П3</v>
          </cell>
          <cell r="G324">
            <v>2161.02</v>
          </cell>
        </row>
        <row r="325">
          <cell r="C325" t="str">
            <v>Молот ТПК , ООО, Краснодар</v>
          </cell>
          <cell r="D325" t="str">
            <v>Бетон М-300 В-22,5 F150 W4 П3</v>
          </cell>
          <cell r="G325">
            <v>2330.5100000000002</v>
          </cell>
        </row>
        <row r="326">
          <cell r="C326" t="str">
            <v>Молот ТПК , ООО, Краснодар</v>
          </cell>
          <cell r="D326" t="str">
            <v>Бетон М-350 В-25,0 F200 W6 П3</v>
          </cell>
          <cell r="G326">
            <v>2584.75</v>
          </cell>
        </row>
        <row r="327">
          <cell r="C327" t="str">
            <v>Молот ТПК , ООО, Краснодар</v>
          </cell>
          <cell r="D327" t="str">
            <v>Бетон М-350 В-25,0 F200 W8 П3</v>
          </cell>
          <cell r="G327">
            <v>2669.49</v>
          </cell>
        </row>
        <row r="328">
          <cell r="C328" t="str">
            <v>Молот ТПК , ООО, Краснодар</v>
          </cell>
          <cell r="D328" t="str">
            <v>Бетон М-400 В-30,0 F200 W6 П3</v>
          </cell>
          <cell r="G328">
            <v>2754.24</v>
          </cell>
        </row>
        <row r="329">
          <cell r="C329" t="str">
            <v>Молот ТПК , ООО, Краснодар</v>
          </cell>
          <cell r="D329" t="str">
            <v>Бетон М-450 В-35,0 F200 W6 П3</v>
          </cell>
          <cell r="G329">
            <v>2754.24</v>
          </cell>
        </row>
        <row r="330">
          <cell r="C330" t="str">
            <v>Молот ТПК , ООО, Краснодар</v>
          </cell>
          <cell r="D330" t="str">
            <v>Бетон М-100 В-7,5 П4</v>
          </cell>
          <cell r="G330">
            <v>1822.03</v>
          </cell>
        </row>
        <row r="331">
          <cell r="C331" t="str">
            <v>Молот ТПК , ООО, Краснодар</v>
          </cell>
          <cell r="D331" t="str">
            <v>Бетон М-150 В-12,5 П4</v>
          </cell>
          <cell r="G331">
            <v>1949.15</v>
          </cell>
        </row>
        <row r="332">
          <cell r="C332" t="str">
            <v>Молот ТПК , ООО, Краснодар</v>
          </cell>
          <cell r="D332" t="str">
            <v>Бетон М-200 В-15,0 F75 W2 П4</v>
          </cell>
          <cell r="G332">
            <v>2076.27</v>
          </cell>
        </row>
        <row r="333">
          <cell r="C333" t="str">
            <v>Молот ТПК , ООО, Краснодар</v>
          </cell>
          <cell r="D333" t="str">
            <v>Бетон М-250 F100 W2 П4</v>
          </cell>
          <cell r="G333">
            <v>2203.39</v>
          </cell>
        </row>
        <row r="334">
          <cell r="C334" t="str">
            <v>Молот ТПК , ООО, Краснодар</v>
          </cell>
          <cell r="D334" t="str">
            <v>Бетон М-300 В-22,5 F150 W4 П4</v>
          </cell>
          <cell r="G334">
            <v>2372.88</v>
          </cell>
        </row>
        <row r="335">
          <cell r="C335" t="str">
            <v>Молот ТПК , ООО, Краснодар</v>
          </cell>
          <cell r="D335" t="str">
            <v>Бетон М-350 В-25,0 F200 W8 П4</v>
          </cell>
          <cell r="G335">
            <v>2627.12</v>
          </cell>
        </row>
        <row r="336">
          <cell r="C336" t="str">
            <v>Молот ТПК , ООО, Краснодар</v>
          </cell>
          <cell r="D336" t="str">
            <v>Бетон М-400 В-30,0 F200 W6 П4</v>
          </cell>
          <cell r="G336">
            <v>2796.61</v>
          </cell>
        </row>
        <row r="337">
          <cell r="C337" t="str">
            <v>Молот ТПК , ООО, Краснодар</v>
          </cell>
          <cell r="D337" t="str">
            <v>Бетон М-450 В-35,0 F200 W8 П4</v>
          </cell>
          <cell r="G337">
            <v>2881.36</v>
          </cell>
        </row>
        <row r="338">
          <cell r="C338" t="str">
            <v>Кропоткинский завод железобетонных изделий, АО</v>
          </cell>
          <cell r="D338" t="str">
            <v>Бетон М-100 В-7,5</v>
          </cell>
          <cell r="G338">
            <v>1864.41</v>
          </cell>
        </row>
        <row r="339">
          <cell r="C339" t="str">
            <v>Кропоткинский завод железобетонных изделий, АО</v>
          </cell>
          <cell r="D339" t="str">
            <v>Бетон М-150 В-12,5</v>
          </cell>
          <cell r="G339">
            <v>2033.9</v>
          </cell>
        </row>
        <row r="340">
          <cell r="C340" t="str">
            <v>Кропоткинский завод железобетонных изделий, АО</v>
          </cell>
          <cell r="D340" t="str">
            <v>Бетон М-200 В-15,0</v>
          </cell>
          <cell r="G340">
            <v>2194.92</v>
          </cell>
        </row>
        <row r="341">
          <cell r="C341" t="str">
            <v>Кропоткинский завод железобетонных изделий, АО</v>
          </cell>
          <cell r="D341" t="str">
            <v>Бетон М-250 В-20,0</v>
          </cell>
          <cell r="G341">
            <v>2368.64</v>
          </cell>
        </row>
        <row r="342">
          <cell r="C342" t="str">
            <v>Кропоткинский завод железобетонных изделий, АО</v>
          </cell>
          <cell r="D342" t="str">
            <v>Бетон М-300 В-22,5</v>
          </cell>
          <cell r="G342">
            <v>2805.08</v>
          </cell>
        </row>
        <row r="343">
          <cell r="C343" t="str">
            <v>Кропоткинский завод железобетонных изделий, АО</v>
          </cell>
          <cell r="D343" t="str">
            <v>Бетон М-350 В-25,0</v>
          </cell>
          <cell r="G343">
            <v>2927.97</v>
          </cell>
        </row>
        <row r="344">
          <cell r="C344" t="str">
            <v>Кропоткинский завод железобетонных изделий, АО</v>
          </cell>
          <cell r="D344" t="str">
            <v>Бетон М-400 В-30,0</v>
          </cell>
          <cell r="G344">
            <v>3364.41</v>
          </cell>
        </row>
        <row r="345">
          <cell r="C345" t="str">
            <v>Кропоткинский завод железобетонных изделий, АО</v>
          </cell>
          <cell r="D345" t="str">
            <v>Бетон М-500 В-40,0</v>
          </cell>
          <cell r="G345">
            <v>3694.92</v>
          </cell>
        </row>
        <row r="346">
          <cell r="C346" t="str">
            <v>Югстрой, ООО, Ейск</v>
          </cell>
          <cell r="D346" t="str">
            <v>Бетон М-100 В-7,5</v>
          </cell>
          <cell r="G346">
            <v>3220.34</v>
          </cell>
        </row>
        <row r="347">
          <cell r="C347" t="str">
            <v>Югстрой, ООО, Ейск</v>
          </cell>
          <cell r="D347" t="str">
            <v>Бетон М-150 В-12,5</v>
          </cell>
          <cell r="G347">
            <v>3305.08</v>
          </cell>
        </row>
        <row r="348">
          <cell r="C348" t="str">
            <v>Югстрой, ООО, Ейск</v>
          </cell>
          <cell r="D348" t="str">
            <v>Бетон М-200 В-15,0</v>
          </cell>
          <cell r="G348">
            <v>3516.95</v>
          </cell>
        </row>
        <row r="349">
          <cell r="C349" t="str">
            <v>Югстрой, ООО, Ейск</v>
          </cell>
          <cell r="D349" t="str">
            <v>Бетон М-250 В-20,0</v>
          </cell>
          <cell r="G349">
            <v>3728.81</v>
          </cell>
        </row>
        <row r="350">
          <cell r="C350" t="str">
            <v>Югстрой, ООО, Ейск</v>
          </cell>
          <cell r="D350" t="str">
            <v>Бетон М-300 В-22,5</v>
          </cell>
          <cell r="G350">
            <v>3898.31</v>
          </cell>
        </row>
        <row r="351">
          <cell r="C351" t="str">
            <v>Югстрой, ООО, Ейск</v>
          </cell>
          <cell r="D351" t="str">
            <v>Бетон М-350 В-25,0</v>
          </cell>
          <cell r="G351">
            <v>4152.54</v>
          </cell>
        </row>
        <row r="352">
          <cell r="C352" t="str">
            <v>Спецжелезобетон-Юг, ООО, Белореченск</v>
          </cell>
          <cell r="D352" t="str">
            <v>Бетон М-100 В-7,5</v>
          </cell>
          <cell r="G352">
            <v>2033.9</v>
          </cell>
        </row>
        <row r="353">
          <cell r="C353" t="str">
            <v>Спецжелезобетон-Юг, ООО, Белореченск</v>
          </cell>
          <cell r="D353" t="str">
            <v>Бетон М-150 В-10,0</v>
          </cell>
          <cell r="G353">
            <v>2118.64</v>
          </cell>
        </row>
        <row r="354">
          <cell r="C354" t="str">
            <v>Спецжелезобетон-Юг, ООО, Белореченск</v>
          </cell>
          <cell r="D354" t="str">
            <v>Бетон М-200 В-15,0</v>
          </cell>
          <cell r="G354">
            <v>2288.14</v>
          </cell>
        </row>
        <row r="355">
          <cell r="C355" t="str">
            <v>Спецжелезобетон-Юг, ООО, Белореченск</v>
          </cell>
          <cell r="D355" t="str">
            <v>Бетон М-250 В-20,0</v>
          </cell>
          <cell r="G355">
            <v>2584.75</v>
          </cell>
        </row>
        <row r="356">
          <cell r="C356" t="str">
            <v>Спецжелезобетон-Юг, ООО, Белореченск</v>
          </cell>
          <cell r="D356" t="str">
            <v>Бетон М-300 В-22,5</v>
          </cell>
          <cell r="G356">
            <v>2711.86</v>
          </cell>
        </row>
        <row r="357">
          <cell r="C357" t="str">
            <v>Спецжелезобетон-Юг, ООО, Белореченск</v>
          </cell>
          <cell r="D357" t="str">
            <v>Бетон М-350 В-25,0</v>
          </cell>
          <cell r="G357">
            <v>3135.59</v>
          </cell>
        </row>
        <row r="358">
          <cell r="C358" t="str">
            <v>Спецжелезобетон-Юг, ООО, Белореченск</v>
          </cell>
          <cell r="D358" t="str">
            <v>Бетон М-400 В-30,0</v>
          </cell>
          <cell r="G358">
            <v>3516.95</v>
          </cell>
        </row>
        <row r="359">
          <cell r="C359" t="str">
            <v>Отрадненское ДРСУ, ОАО</v>
          </cell>
          <cell r="D359" t="str">
            <v>Бетон М-100 В-7,5 (на щебне)</v>
          </cell>
          <cell r="G359">
            <v>3595</v>
          </cell>
        </row>
        <row r="360">
          <cell r="C360" t="str">
            <v>Отрадненское ДРСУ, ОАО</v>
          </cell>
          <cell r="D360" t="str">
            <v>Бетон М-150 В-12,5 щебень</v>
          </cell>
          <cell r="G360">
            <v>3705</v>
          </cell>
        </row>
        <row r="361">
          <cell r="C361" t="str">
            <v>Отрадненское ДРСУ, ОАО</v>
          </cell>
          <cell r="D361" t="str">
            <v>Бетон М-200 В-15,0 (на щебне)</v>
          </cell>
          <cell r="G361">
            <v>3963</v>
          </cell>
        </row>
        <row r="362">
          <cell r="C362" t="str">
            <v>Отрадненское ДРСУ, ОАО</v>
          </cell>
          <cell r="D362" t="str">
            <v>Бетон М-250 В-20,0 щебень</v>
          </cell>
          <cell r="G362">
            <v>4201</v>
          </cell>
        </row>
        <row r="363">
          <cell r="C363" t="str">
            <v>Отрадненское ДРСУ, ОАО</v>
          </cell>
          <cell r="D363" t="str">
            <v>Бетон М-300 В-22,5 щебень</v>
          </cell>
          <cell r="G363">
            <v>4339</v>
          </cell>
        </row>
        <row r="364">
          <cell r="C364" t="str">
            <v>Отрадненское ДРСУ, ОАО</v>
          </cell>
          <cell r="D364" t="str">
            <v>Бетон М-400 В-30,0 (на щебне)</v>
          </cell>
          <cell r="G364">
            <v>4459</v>
          </cell>
        </row>
        <row r="365">
          <cell r="C365" t="str">
            <v>РегионДорСтрой, ООО, Кореновск</v>
          </cell>
          <cell r="D365" t="str">
            <v>Бетон М-100 В-7,5</v>
          </cell>
          <cell r="G365">
            <v>2345.9</v>
          </cell>
        </row>
        <row r="366">
          <cell r="C366" t="str">
            <v>РегионДорСтрой, ООО, Кореновск</v>
          </cell>
          <cell r="D366" t="str">
            <v>Бетон М-150 В-12,5</v>
          </cell>
          <cell r="G366">
            <v>2513.4699999999998</v>
          </cell>
        </row>
        <row r="367">
          <cell r="C367" t="str">
            <v>РегионДорСтрой, ООО, Кореновск</v>
          </cell>
          <cell r="D367" t="str">
            <v>Бетон М-200 В-15,0</v>
          </cell>
          <cell r="G367">
            <v>2681.03</v>
          </cell>
        </row>
        <row r="368">
          <cell r="C368" t="str">
            <v>РегионДорСтрой, ООО, Кореновск</v>
          </cell>
          <cell r="D368" t="str">
            <v>Бетон М-250 В-20,0</v>
          </cell>
          <cell r="G368">
            <v>2848.6</v>
          </cell>
        </row>
        <row r="369">
          <cell r="C369" t="str">
            <v>РегионДорСтрой, ООО, Кореновск</v>
          </cell>
          <cell r="D369" t="str">
            <v>Бетон М-300 В-22,5</v>
          </cell>
          <cell r="G369">
            <v>3058.05</v>
          </cell>
        </row>
        <row r="370">
          <cell r="C370" t="str">
            <v>РегионДорСтрой, ООО, Кореновск</v>
          </cell>
          <cell r="D370" t="str">
            <v>Бетон М-350 В-25,0</v>
          </cell>
          <cell r="G370">
            <v>3099.94</v>
          </cell>
        </row>
        <row r="371">
          <cell r="C371" t="str">
            <v>РегионДорСтрой, ООО, Кореновск</v>
          </cell>
          <cell r="D371" t="str">
            <v>Бетон М-400 В-30,0</v>
          </cell>
          <cell r="G371">
            <v>3309.4</v>
          </cell>
        </row>
        <row r="372">
          <cell r="C372" t="str">
            <v>РегионДорСтрой, ООО, Кореновск</v>
          </cell>
          <cell r="D372" t="str">
            <v>Бетон М-450 В-35,0</v>
          </cell>
          <cell r="G372">
            <v>3686.42</v>
          </cell>
        </row>
        <row r="373">
          <cell r="C373" t="str">
            <v>РегионДорСтрой, ООО, Кореновск</v>
          </cell>
          <cell r="D373" t="str">
            <v>Бетон М-500 В-40,0</v>
          </cell>
          <cell r="G373">
            <v>3937.77</v>
          </cell>
        </row>
        <row r="374">
          <cell r="C374" t="str">
            <v>Стройспектр, ООО, Тихорецк</v>
          </cell>
          <cell r="D374" t="str">
            <v>Бетон М-100 В-7,5</v>
          </cell>
          <cell r="G374">
            <v>3310.74</v>
          </cell>
        </row>
        <row r="375">
          <cell r="C375" t="str">
            <v>Стройспектр, ООО, Тихорецк</v>
          </cell>
          <cell r="D375" t="str">
            <v>Бетон М-150 В-12,5</v>
          </cell>
          <cell r="G375">
            <v>3558.92</v>
          </cell>
        </row>
        <row r="376">
          <cell r="C376" t="str">
            <v>Стройспектр, ООО, Тихорецк</v>
          </cell>
          <cell r="D376" t="str">
            <v>Бетон М-200 В-15,0</v>
          </cell>
          <cell r="G376">
            <v>3953.73</v>
          </cell>
        </row>
        <row r="377">
          <cell r="C377" t="str">
            <v>Стройспектр, ООО, Тихорецк</v>
          </cell>
          <cell r="D377" t="str">
            <v>Бетон М-250 В-20,0</v>
          </cell>
          <cell r="G377">
            <v>4133.05</v>
          </cell>
        </row>
        <row r="378">
          <cell r="C378" t="str">
            <v>Стройспектр, ООО, Тихорецк</v>
          </cell>
          <cell r="D378" t="str">
            <v>Бетон М-300 В-22,5</v>
          </cell>
          <cell r="G378">
            <v>4178.09</v>
          </cell>
        </row>
        <row r="379">
          <cell r="C379" t="str">
            <v>Стройспектр, ООО, Тихорецк</v>
          </cell>
          <cell r="D379" t="str">
            <v>Бетон М-350 В-25,0</v>
          </cell>
          <cell r="G379">
            <v>4302.43</v>
          </cell>
        </row>
        <row r="380">
          <cell r="C380" t="str">
            <v>Ленинградское ДРСУ, ОАО</v>
          </cell>
          <cell r="D380" t="str">
            <v>Бетон М-200 В-15,0</v>
          </cell>
          <cell r="G380">
            <v>3988.97</v>
          </cell>
        </row>
        <row r="381">
          <cell r="C381" t="str">
            <v>Ленинградское ДРСУ, ОАО</v>
          </cell>
          <cell r="D381" t="str">
            <v>Бетон М-250 В-20,0</v>
          </cell>
          <cell r="G381">
            <v>4369.32</v>
          </cell>
        </row>
        <row r="382">
          <cell r="C382" t="str">
            <v>Ленинградское ДРСУ, ОАО</v>
          </cell>
          <cell r="D382" t="str">
            <v>Бетон М-300 В-22,5</v>
          </cell>
          <cell r="G382">
            <v>4466.28</v>
          </cell>
        </row>
        <row r="383">
          <cell r="C383" t="str">
            <v>Ленинградское ДРСУ, ОАО</v>
          </cell>
          <cell r="D383" t="str">
            <v>Бетон М-400 В-30,0</v>
          </cell>
          <cell r="G383">
            <v>4630.1899999999996</v>
          </cell>
        </row>
        <row r="384">
          <cell r="C384" t="str">
            <v>Крымскбетонпром, ООО</v>
          </cell>
          <cell r="D384" t="str">
            <v>Бетон М-100 В-7,5</v>
          </cell>
          <cell r="G384">
            <v>2542.37</v>
          </cell>
        </row>
        <row r="385">
          <cell r="C385" t="str">
            <v>Крымскбетонпром, ООО</v>
          </cell>
          <cell r="D385" t="str">
            <v>Бетон М-150 В-10,0</v>
          </cell>
          <cell r="G385">
            <v>2627.12</v>
          </cell>
        </row>
        <row r="386">
          <cell r="C386" t="str">
            <v>Крымскбетонпром, ООО</v>
          </cell>
          <cell r="D386" t="str">
            <v>Бетон М-200 В-15,0</v>
          </cell>
          <cell r="G386">
            <v>2711.86</v>
          </cell>
        </row>
        <row r="387">
          <cell r="C387" t="str">
            <v>Крымскбетонпром, ООО</v>
          </cell>
          <cell r="D387" t="str">
            <v>Бетон М-250 В-20,0</v>
          </cell>
          <cell r="G387">
            <v>2881.36</v>
          </cell>
        </row>
        <row r="388">
          <cell r="C388" t="str">
            <v>Крымскбетонпром, ООО</v>
          </cell>
          <cell r="D388" t="str">
            <v>Бетон М-300 В-22,5</v>
          </cell>
          <cell r="G388">
            <v>3050.85</v>
          </cell>
        </row>
        <row r="389">
          <cell r="C389" t="str">
            <v>Крымскбетонпром, ООО</v>
          </cell>
          <cell r="D389" t="str">
            <v>Бетон М-350 В-25,0</v>
          </cell>
          <cell r="G389">
            <v>3220.34</v>
          </cell>
        </row>
        <row r="390">
          <cell r="C390" t="str">
            <v>Крымскбетонпром, ООО</v>
          </cell>
          <cell r="D390" t="str">
            <v>Бетон М-400 В-30,0</v>
          </cell>
          <cell r="G390">
            <v>3389.83</v>
          </cell>
        </row>
        <row r="391">
          <cell r="C391" t="str">
            <v>Багманян Э.А, ИП, Староминская</v>
          </cell>
          <cell r="D391" t="str">
            <v>Бетон М-100 В-7,5</v>
          </cell>
          <cell r="G391">
            <v>3750</v>
          </cell>
        </row>
        <row r="392">
          <cell r="C392" t="str">
            <v>Багманян Э.А, ИП, Староминская</v>
          </cell>
          <cell r="D392" t="str">
            <v>Бетон М-150 В-12,5</v>
          </cell>
          <cell r="G392">
            <v>3850</v>
          </cell>
        </row>
        <row r="393">
          <cell r="C393" t="str">
            <v>Багманян Э.А, ИП, Староминская</v>
          </cell>
          <cell r="D393" t="str">
            <v>Бетон М-200 В-15,0</v>
          </cell>
          <cell r="G393">
            <v>4000</v>
          </cell>
        </row>
        <row r="394">
          <cell r="C394" t="str">
            <v>Багманян Э.А, ИП, Староминская</v>
          </cell>
          <cell r="D394" t="str">
            <v>Бетон М-250 В-20,0</v>
          </cell>
          <cell r="G394">
            <v>4150</v>
          </cell>
        </row>
        <row r="395">
          <cell r="C395" t="str">
            <v>Багманян Э.А, ИП, Староминская</v>
          </cell>
          <cell r="D395" t="str">
            <v>Бетон М-300 В-22,5</v>
          </cell>
          <cell r="G395">
            <v>4300</v>
          </cell>
        </row>
        <row r="396">
          <cell r="C396" t="str">
            <v>Багманян Э.А, ИП, Староминская</v>
          </cell>
          <cell r="D396" t="str">
            <v>Бетон М-350 В-25,0</v>
          </cell>
          <cell r="G396">
            <v>4450</v>
          </cell>
        </row>
        <row r="397">
          <cell r="C397" t="str">
            <v>Багманян Э.А, ИП, Староминская</v>
          </cell>
          <cell r="D397" t="str">
            <v>Бетон М-400 В-30,0</v>
          </cell>
          <cell r="G397">
            <v>4600</v>
          </cell>
        </row>
        <row r="398">
          <cell r="C398" t="str">
            <v>Багманян Э.А, ИП, Староминская</v>
          </cell>
          <cell r="D398" t="str">
            <v>Бетон М-450 В-35,0</v>
          </cell>
          <cell r="G398">
            <v>4750</v>
          </cell>
        </row>
        <row r="399">
          <cell r="C399" t="str">
            <v>Багманян Э.А, ИП, Староминская</v>
          </cell>
          <cell r="D399" t="str">
            <v>Бетон М-500 В-40,0</v>
          </cell>
          <cell r="G399">
            <v>4900</v>
          </cell>
        </row>
        <row r="400">
          <cell r="C400" t="str">
            <v>Азак, ООО, Приморско-Ахтарск</v>
          </cell>
          <cell r="D400" t="str">
            <v>Бетон М-50 В-3,5</v>
          </cell>
          <cell r="G400">
            <v>3700</v>
          </cell>
        </row>
        <row r="401">
          <cell r="C401" t="str">
            <v>Азак, ООО, Приморско-Ахтарск</v>
          </cell>
          <cell r="D401" t="str">
            <v>Бетон М-100 В-7,5</v>
          </cell>
          <cell r="G401">
            <v>4000</v>
          </cell>
        </row>
        <row r="402">
          <cell r="C402" t="str">
            <v>Азак, ООО, Приморско-Ахтарск</v>
          </cell>
          <cell r="D402" t="str">
            <v>Бетон М-150 В-10,0</v>
          </cell>
          <cell r="G402">
            <v>4300</v>
          </cell>
        </row>
        <row r="403">
          <cell r="C403" t="str">
            <v>Азак, ООО, Приморско-Ахтарск</v>
          </cell>
          <cell r="D403" t="str">
            <v>Бетон М-200 В-15,0</v>
          </cell>
          <cell r="G403">
            <v>4500</v>
          </cell>
        </row>
        <row r="404">
          <cell r="C404" t="str">
            <v>Азак, ООО, Приморско-Ахтарск</v>
          </cell>
          <cell r="D404" t="str">
            <v>Бетон М-250 В-20,0</v>
          </cell>
          <cell r="G404">
            <v>4650</v>
          </cell>
        </row>
        <row r="405">
          <cell r="C405" t="str">
            <v>Азак, ООО, Приморско-Ахтарск</v>
          </cell>
          <cell r="D405" t="str">
            <v>Бетон М-300 В-22,5</v>
          </cell>
          <cell r="G405">
            <v>4800</v>
          </cell>
        </row>
        <row r="406">
          <cell r="C406" t="str">
            <v>Азак, ООО, Приморско-Ахтарск</v>
          </cell>
          <cell r="D406" t="str">
            <v>Бетон М-400 В-30,0</v>
          </cell>
          <cell r="G406">
            <v>5000</v>
          </cell>
        </row>
        <row r="407">
          <cell r="C407" t="str">
            <v>Южная Корона-БКЗ, ООО, Брюховецкая</v>
          </cell>
          <cell r="D407" t="str">
            <v>Бетон М-50 В-3,5</v>
          </cell>
          <cell r="G407">
            <v>2627.12</v>
          </cell>
        </row>
        <row r="408">
          <cell r="C408" t="str">
            <v>Южная Корона-БКЗ, ООО, Брюховецкая</v>
          </cell>
          <cell r="D408" t="str">
            <v>Бетон М-100 В-7,5</v>
          </cell>
          <cell r="G408">
            <v>2754.24</v>
          </cell>
        </row>
        <row r="409">
          <cell r="C409" t="str">
            <v>Южная Корона-БКЗ, ООО, Брюховецкая</v>
          </cell>
          <cell r="D409" t="str">
            <v>Бетон М-150 В-10,0</v>
          </cell>
          <cell r="G409">
            <v>2881.36</v>
          </cell>
        </row>
        <row r="410">
          <cell r="C410" t="str">
            <v>Южная Корона-БКЗ, ООО, Брюховецкая</v>
          </cell>
          <cell r="D410" t="str">
            <v>Бетон М-200 В-15,0</v>
          </cell>
          <cell r="G410">
            <v>2966.1</v>
          </cell>
        </row>
        <row r="411">
          <cell r="C411" t="str">
            <v>Южная Корона-БКЗ, ООО, Брюховецкая</v>
          </cell>
          <cell r="D411" t="str">
            <v>Бетон М-250 В-20,0</v>
          </cell>
          <cell r="G411">
            <v>3135.59</v>
          </cell>
        </row>
        <row r="412">
          <cell r="C412" t="str">
            <v>Южная Корона-БКЗ, ООО, Брюховецкая</v>
          </cell>
          <cell r="D412" t="str">
            <v>Бетон М-300 В-22,5</v>
          </cell>
          <cell r="G412">
            <v>3389.83</v>
          </cell>
        </row>
        <row r="413">
          <cell r="C413" t="str">
            <v>Южная Корона-БКЗ, ООО, Брюховецкая</v>
          </cell>
          <cell r="D413" t="str">
            <v>Бетон М-350 В-25,0</v>
          </cell>
          <cell r="G413">
            <v>3644.07</v>
          </cell>
        </row>
        <row r="414">
          <cell r="C414" t="str">
            <v>Южная Корона-БКЗ, ООО, Брюховецкая</v>
          </cell>
          <cell r="D414" t="str">
            <v>Бетон М-400 В-30,0</v>
          </cell>
          <cell r="G414">
            <v>3813.56</v>
          </cell>
        </row>
        <row r="415">
          <cell r="C415" t="str">
            <v>Южная Корона-БКЗ, ООО, Брюховецкая</v>
          </cell>
          <cell r="D415" t="str">
            <v>Бетон М-450 В-35,0</v>
          </cell>
          <cell r="G415">
            <v>3983.05</v>
          </cell>
        </row>
        <row r="416">
          <cell r="C416" t="str">
            <v>Южная Корона-БКЗ, ООО, Брюховецкая</v>
          </cell>
          <cell r="D416" t="str">
            <v>Бетон М-500 В-40,0</v>
          </cell>
          <cell r="G416">
            <v>4152.54</v>
          </cell>
        </row>
        <row r="417">
          <cell r="C417" t="str">
            <v>Волга ПКФ, ООО, Каневская</v>
          </cell>
          <cell r="D417" t="str">
            <v>Бетон М-100 В-7,5</v>
          </cell>
          <cell r="G417">
            <v>2796.61</v>
          </cell>
        </row>
        <row r="418">
          <cell r="C418" t="str">
            <v>Волга ПКФ, ООО, Каневская</v>
          </cell>
          <cell r="D418" t="str">
            <v>Бетон М-150 В-12,5</v>
          </cell>
          <cell r="G418">
            <v>2881.36</v>
          </cell>
        </row>
        <row r="419">
          <cell r="C419" t="str">
            <v>Волга ПКФ, ООО, Каневская</v>
          </cell>
          <cell r="D419" t="str">
            <v>Бетон М-200 В-15,0</v>
          </cell>
          <cell r="G419">
            <v>3008.47</v>
          </cell>
        </row>
        <row r="420">
          <cell r="C420" t="str">
            <v>Волга ПКФ, ООО, Каневская</v>
          </cell>
          <cell r="D420" t="str">
            <v>Бетон М-250 В-20,0</v>
          </cell>
          <cell r="G420">
            <v>3135.59</v>
          </cell>
        </row>
        <row r="421">
          <cell r="C421" t="str">
            <v>Волга ПКФ, ООО, Каневская</v>
          </cell>
          <cell r="D421" t="str">
            <v>Бетон М-300 В-22,5</v>
          </cell>
          <cell r="G421">
            <v>3305.08</v>
          </cell>
        </row>
        <row r="422">
          <cell r="C422" t="str">
            <v>Волга ПКФ, ООО, Каневская</v>
          </cell>
          <cell r="D422" t="str">
            <v>Бетон М-350 В-25,0</v>
          </cell>
          <cell r="G422">
            <v>3432.2</v>
          </cell>
        </row>
        <row r="423">
          <cell r="C423" t="str">
            <v>Бетон-сервис, ООО, Геленджик</v>
          </cell>
          <cell r="D423" t="str">
            <v>Бетон М-100 В-7,5</v>
          </cell>
          <cell r="G423">
            <v>3008.47</v>
          </cell>
        </row>
        <row r="424">
          <cell r="C424" t="str">
            <v>Бетон-сервис, ООО, Геленджик</v>
          </cell>
          <cell r="D424" t="str">
            <v>Бетон М-150 В-12,5</v>
          </cell>
          <cell r="G424">
            <v>3093.22</v>
          </cell>
        </row>
        <row r="425">
          <cell r="C425" t="str">
            <v>Бетон-сервис, ООО, Геленджик</v>
          </cell>
          <cell r="D425" t="str">
            <v>Бетон М-200 В-15,0</v>
          </cell>
          <cell r="G425">
            <v>3177.97</v>
          </cell>
        </row>
        <row r="426">
          <cell r="C426" t="str">
            <v>Бетон-сервис, ООО, Геленджик</v>
          </cell>
          <cell r="D426" t="str">
            <v>Бетон М-250 В-20,0</v>
          </cell>
          <cell r="G426">
            <v>3262.71</v>
          </cell>
        </row>
        <row r="427">
          <cell r="C427" t="str">
            <v>Бетон-сервис, ООО, Геленджик</v>
          </cell>
          <cell r="D427" t="str">
            <v>Бетон М-300 В-22,5</v>
          </cell>
          <cell r="G427">
            <v>3347.46</v>
          </cell>
        </row>
        <row r="428">
          <cell r="C428" t="str">
            <v>Бетон-сервис, ООО, Геленджик</v>
          </cell>
          <cell r="D428" t="str">
            <v>Бетон М-350 В-25,0</v>
          </cell>
          <cell r="G428">
            <v>3516.95</v>
          </cell>
        </row>
        <row r="429">
          <cell r="C429" t="str">
            <v>Бетон-сервис, ООО, Геленджик</v>
          </cell>
          <cell r="D429" t="str">
            <v>Бетон М-400 В-30,0</v>
          </cell>
          <cell r="G429">
            <v>3686.44</v>
          </cell>
        </row>
        <row r="430">
          <cell r="C430" t="str">
            <v>Бетон-сервис, ООО, Геленджик</v>
          </cell>
          <cell r="D430" t="str">
            <v>Бетон М-450 В-35,0</v>
          </cell>
          <cell r="G430">
            <v>3898.31</v>
          </cell>
        </row>
        <row r="431">
          <cell r="C431" t="str">
            <v>Бетон-сервис, ООО, Геленджик</v>
          </cell>
          <cell r="D431" t="str">
            <v>Бетон гидротех. М-300 В-22,5 F-200 W4</v>
          </cell>
          <cell r="G431">
            <v>3423.73</v>
          </cell>
        </row>
        <row r="432">
          <cell r="C432" t="str">
            <v>Бетон-сервис, ООО, Геленджик</v>
          </cell>
          <cell r="D432" t="str">
            <v>Бетон гидротех. М-350 В-25,0 F-200 W6</v>
          </cell>
          <cell r="G432">
            <v>3593.22</v>
          </cell>
        </row>
        <row r="433">
          <cell r="C433" t="str">
            <v>Бетон-сервис, ООО, Геленджик</v>
          </cell>
          <cell r="D433" t="str">
            <v>Бетон гидротех. М-400 В-30,0 F-200 W8</v>
          </cell>
          <cell r="G433">
            <v>3762.71</v>
          </cell>
        </row>
        <row r="434">
          <cell r="C434" t="str">
            <v>Бетон-сервис, ООО, Геленджик</v>
          </cell>
          <cell r="D434" t="str">
            <v>Бетон гидротех. М-450 В-35,0 F-200 W12</v>
          </cell>
          <cell r="G434">
            <v>3974.58</v>
          </cell>
        </row>
        <row r="435">
          <cell r="C435" t="str">
            <v>Бетон-сервис, ООО, Геленджик</v>
          </cell>
          <cell r="D435" t="str">
            <v>Бетон гидротех. М-500 В-37,5 F-300 W12</v>
          </cell>
          <cell r="G435">
            <v>4067.8</v>
          </cell>
        </row>
        <row r="436">
          <cell r="C436" t="str">
            <v>Бетон-сервис, ООО, Геленджик</v>
          </cell>
          <cell r="D436" t="str">
            <v>Бетон гидротех. М-550 В-40,0 F-300 W12</v>
          </cell>
          <cell r="G436">
            <v>4279.66</v>
          </cell>
        </row>
        <row r="437">
          <cell r="C437" t="str">
            <v>Бетон-сервис, ООО, Геленджик</v>
          </cell>
          <cell r="D437" t="str">
            <v>Бетон гидротех. М-600 В-45,0 F-300 W12</v>
          </cell>
          <cell r="G437">
            <v>4644.07</v>
          </cell>
        </row>
        <row r="438">
          <cell r="C438" t="str">
            <v>Бетон-сервис, ООО, Геленджик</v>
          </cell>
          <cell r="D438" t="str">
            <v>Бетон гидротех. М-600 В-45,0 F-400 W12 на ССПЦ</v>
          </cell>
          <cell r="G438">
            <v>4728.8100000000004</v>
          </cell>
        </row>
        <row r="439">
          <cell r="C439" t="str">
            <v>Гулькевичский АПСК, ОАО</v>
          </cell>
          <cell r="D439" t="str">
            <v>Бетон М-100 В-7,5</v>
          </cell>
          <cell r="G439">
            <v>2033.9</v>
          </cell>
        </row>
        <row r="440">
          <cell r="C440" t="str">
            <v>Гулькевичский АПСК, ОАО</v>
          </cell>
          <cell r="D440" t="str">
            <v>Бетон М-150 В-12,5</v>
          </cell>
          <cell r="G440">
            <v>2203.39</v>
          </cell>
        </row>
        <row r="441">
          <cell r="C441" t="str">
            <v>Гулькевичский АПСК, ОАО</v>
          </cell>
          <cell r="D441" t="str">
            <v>Бетон М-200 В-15,0</v>
          </cell>
          <cell r="G441">
            <v>2372.88</v>
          </cell>
        </row>
        <row r="442">
          <cell r="C442" t="str">
            <v>Гулькевичский АПСК, ОАО</v>
          </cell>
          <cell r="D442" t="str">
            <v>Бетон М-250 В-20,0</v>
          </cell>
          <cell r="G442">
            <v>2542.37</v>
          </cell>
        </row>
        <row r="443">
          <cell r="C443" t="str">
            <v>Гулькевичский АПСК, ОАО</v>
          </cell>
          <cell r="D443" t="str">
            <v>Бетон М-300 В-22,5</v>
          </cell>
          <cell r="G443">
            <v>2796.61</v>
          </cell>
        </row>
        <row r="444">
          <cell r="C444" t="str">
            <v>Гулькевичский АПСК, ОАО</v>
          </cell>
          <cell r="D444" t="str">
            <v>Бетон М-350 В-25,0</v>
          </cell>
          <cell r="G444">
            <v>2966.1</v>
          </cell>
        </row>
        <row r="445">
          <cell r="C445" t="str">
            <v>Гулькевичский АПСК, ОАО</v>
          </cell>
          <cell r="D445" t="str">
            <v>Бетон М-400 В-30,0</v>
          </cell>
          <cell r="G445">
            <v>3220.34</v>
          </cell>
        </row>
        <row r="446">
          <cell r="C446" t="str">
            <v>Призма, ООО, Тимашевск</v>
          </cell>
          <cell r="D446" t="str">
            <v>Бетон М-100 В-7,5</v>
          </cell>
          <cell r="G446">
            <v>2754.24</v>
          </cell>
        </row>
        <row r="447">
          <cell r="C447" t="str">
            <v>Призма, ООО, Тимашевск</v>
          </cell>
          <cell r="D447" t="str">
            <v>Бетон М-150 В-10,0</v>
          </cell>
          <cell r="G447">
            <v>2838.98</v>
          </cell>
        </row>
        <row r="448">
          <cell r="C448" t="str">
            <v>Призма, ООО, Тимашевск</v>
          </cell>
          <cell r="D448" t="str">
            <v>Бетон М-200 В-15,0</v>
          </cell>
          <cell r="G448">
            <v>2923.73</v>
          </cell>
        </row>
        <row r="449">
          <cell r="C449" t="str">
            <v>Призма, ООО, Тимашевск</v>
          </cell>
          <cell r="D449" t="str">
            <v>Бетон М-250 В-20,0</v>
          </cell>
          <cell r="G449">
            <v>3008.47</v>
          </cell>
        </row>
        <row r="450">
          <cell r="C450" t="str">
            <v>Призма, ООО, Тимашевск</v>
          </cell>
          <cell r="D450" t="str">
            <v>Бетон М-300 В-22,5</v>
          </cell>
          <cell r="G450">
            <v>3305.08</v>
          </cell>
        </row>
        <row r="451">
          <cell r="C451" t="str">
            <v>Призма, ООО, Тимашевск</v>
          </cell>
          <cell r="D451" t="str">
            <v>Бетон М-350 В-25,0</v>
          </cell>
          <cell r="G451">
            <v>3347.46</v>
          </cell>
        </row>
        <row r="452">
          <cell r="C452" t="str">
            <v>Призма, ООО, Тимашевск</v>
          </cell>
          <cell r="D452" t="str">
            <v>Бетон М-400 В-30,0</v>
          </cell>
          <cell r="G452">
            <v>3559.32</v>
          </cell>
        </row>
        <row r="453">
          <cell r="C453" t="str">
            <v>Янтарь, ООО, Северская</v>
          </cell>
          <cell r="D453" t="str">
            <v>Бетон М-100 В-7,5 П3</v>
          </cell>
          <cell r="G453">
            <v>2440.6799999999998</v>
          </cell>
        </row>
        <row r="454">
          <cell r="C454" t="str">
            <v>Янтарь, ООО, Северская</v>
          </cell>
          <cell r="D454" t="str">
            <v>Бетон М-150 В-10,0 П3</v>
          </cell>
          <cell r="G454">
            <v>2711.86</v>
          </cell>
        </row>
        <row r="455">
          <cell r="C455" t="str">
            <v>Янтарь, ООО, Северская</v>
          </cell>
          <cell r="D455" t="str">
            <v>Бетон М-150 В-12,5 П3</v>
          </cell>
          <cell r="G455">
            <v>2847.46</v>
          </cell>
        </row>
        <row r="456">
          <cell r="C456" t="str">
            <v>Янтарь, ООО, Северская</v>
          </cell>
          <cell r="D456" t="str">
            <v>Бетон М-200 В-15,0 П3</v>
          </cell>
          <cell r="G456">
            <v>2983.05</v>
          </cell>
        </row>
        <row r="457">
          <cell r="C457" t="str">
            <v>Янтарь, ООО, Северская</v>
          </cell>
          <cell r="D457" t="str">
            <v>Бетон М-250 В-20,0 П3</v>
          </cell>
          <cell r="G457">
            <v>3135.59</v>
          </cell>
        </row>
        <row r="458">
          <cell r="C458" t="str">
            <v>Янтарь, ООО, Северская</v>
          </cell>
          <cell r="D458" t="str">
            <v>Бетон М-300 В-22,5 П3</v>
          </cell>
          <cell r="G458">
            <v>3330.51</v>
          </cell>
        </row>
        <row r="459">
          <cell r="C459" t="str">
            <v>Янтарь, ООО, Северская</v>
          </cell>
          <cell r="D459" t="str">
            <v>Бетон М-350 В-25,0 П3</v>
          </cell>
          <cell r="G459">
            <v>3525.42</v>
          </cell>
        </row>
        <row r="460">
          <cell r="C460" t="str">
            <v>Янтарь, ООО, Северская</v>
          </cell>
          <cell r="D460" t="str">
            <v>Бетон М-400 В-30,0 П3</v>
          </cell>
          <cell r="G460">
            <v>3889.83</v>
          </cell>
        </row>
        <row r="461">
          <cell r="C461" t="str">
            <v>Янтарь, ООО, Северская</v>
          </cell>
          <cell r="D461" t="str">
            <v>Бетон М-100 В-7,5 W4 П3</v>
          </cell>
          <cell r="G461">
            <v>2542.37</v>
          </cell>
        </row>
        <row r="462">
          <cell r="C462" t="str">
            <v>Янтарь, ООО, Северская</v>
          </cell>
          <cell r="D462" t="str">
            <v>Бетон М-150 В-10,0 W4 П3</v>
          </cell>
          <cell r="G462">
            <v>2830.51</v>
          </cell>
        </row>
        <row r="463">
          <cell r="C463" t="str">
            <v>Янтарь, ООО, Северская</v>
          </cell>
          <cell r="D463" t="str">
            <v>Бетон М-150 В-12,5 W4 П3</v>
          </cell>
          <cell r="G463">
            <v>2974.58</v>
          </cell>
        </row>
        <row r="464">
          <cell r="C464" t="str">
            <v>Янтарь, ООО, Северская</v>
          </cell>
          <cell r="D464" t="str">
            <v>Бетон М-200 В-15,0 W4 П3</v>
          </cell>
          <cell r="G464">
            <v>3152.54</v>
          </cell>
        </row>
        <row r="465">
          <cell r="C465" t="str">
            <v>Янтарь, ООО, Северская</v>
          </cell>
          <cell r="D465" t="str">
            <v>Бетон М-250 В-20,0 W4 П3</v>
          </cell>
          <cell r="G465">
            <v>3338.98</v>
          </cell>
        </row>
        <row r="466">
          <cell r="C466" t="str">
            <v>Янтарь, ООО, Северская</v>
          </cell>
          <cell r="D466" t="str">
            <v>Бетон М-300 В-22,5 W4 П3</v>
          </cell>
          <cell r="G466">
            <v>3559.32</v>
          </cell>
        </row>
        <row r="467">
          <cell r="C467" t="str">
            <v>Янтарь, ООО, Северская</v>
          </cell>
          <cell r="D467" t="str">
            <v>Бетон М-350 В-25,0 W4 П3</v>
          </cell>
          <cell r="G467">
            <v>3779.66</v>
          </cell>
        </row>
        <row r="468">
          <cell r="C468" t="str">
            <v>Янтарь, ООО, Северская</v>
          </cell>
          <cell r="D468" t="str">
            <v>Бетон М-400 В-30,0 W4 П3</v>
          </cell>
          <cell r="G468">
            <v>4161.0200000000004</v>
          </cell>
        </row>
        <row r="469">
          <cell r="C469" t="str">
            <v>Янтарь, ООО, Северская</v>
          </cell>
          <cell r="D469" t="str">
            <v>Бетон М-100 В-7,5 W6, W8 П3</v>
          </cell>
          <cell r="G469">
            <v>2559.3200000000002</v>
          </cell>
        </row>
        <row r="470">
          <cell r="C470" t="str">
            <v>Янтарь, ООО, Северская</v>
          </cell>
          <cell r="D470" t="str">
            <v>Бетон М-150 В-10,0 W6, W8 П3</v>
          </cell>
          <cell r="G470">
            <v>2847.46</v>
          </cell>
        </row>
        <row r="471">
          <cell r="C471" t="str">
            <v>Янтарь, ООО, Северская</v>
          </cell>
          <cell r="D471" t="str">
            <v>Бетон М-150 В-12,5 W6, W8 П3</v>
          </cell>
          <cell r="G471">
            <v>3000</v>
          </cell>
        </row>
        <row r="472">
          <cell r="C472" t="str">
            <v>Янтарь, ООО, Северская</v>
          </cell>
          <cell r="D472" t="str">
            <v>Бетон М-200 В-15,0 W6, W8 П3</v>
          </cell>
          <cell r="G472">
            <v>3194.92</v>
          </cell>
        </row>
        <row r="473">
          <cell r="C473" t="str">
            <v>Янтарь, ООО, Северская</v>
          </cell>
          <cell r="D473" t="str">
            <v>Бетон М-250 В-20,0 W6, W8П3</v>
          </cell>
          <cell r="G473">
            <v>3381.36</v>
          </cell>
        </row>
        <row r="474">
          <cell r="C474" t="str">
            <v>Янтарь, ООО, Северская</v>
          </cell>
          <cell r="D474" t="str">
            <v>Бетон М-300 В-22,5 W6-W8 П3</v>
          </cell>
          <cell r="G474">
            <v>3593.22</v>
          </cell>
        </row>
        <row r="475">
          <cell r="C475" t="str">
            <v>Янтарь, ООО, Северская</v>
          </cell>
          <cell r="D475" t="str">
            <v>Бетон М-350 В-25,0 W6-W8 П3</v>
          </cell>
          <cell r="G475">
            <v>3805.08</v>
          </cell>
        </row>
        <row r="476">
          <cell r="C476" t="str">
            <v>Янтарь, ООО, Северская</v>
          </cell>
          <cell r="D476" t="str">
            <v>Бетон М-400 В-30,0 W6-W8 П3</v>
          </cell>
          <cell r="G476">
            <v>4186.4399999999996</v>
          </cell>
        </row>
        <row r="477">
          <cell r="C477" t="str">
            <v>Янтарь, ООО, Северская</v>
          </cell>
          <cell r="D477" t="str">
            <v>Бетон М-100 В-7,5 П2</v>
          </cell>
          <cell r="G477">
            <v>2415.25</v>
          </cell>
        </row>
        <row r="478">
          <cell r="C478" t="str">
            <v>Янтарь, ООО, Северская</v>
          </cell>
          <cell r="D478" t="str">
            <v>Бетон М-150 В-10,0 П2</v>
          </cell>
          <cell r="G478">
            <v>2627.12</v>
          </cell>
        </row>
        <row r="479">
          <cell r="C479" t="str">
            <v>Янтарь, ООО, Северская</v>
          </cell>
          <cell r="D479" t="str">
            <v>Бетон М-150 В-12,5 П2</v>
          </cell>
          <cell r="G479">
            <v>2745.76</v>
          </cell>
        </row>
        <row r="480">
          <cell r="C480" t="str">
            <v>Янтарь, ООО, Северская</v>
          </cell>
          <cell r="D480" t="str">
            <v>Бетон М-200 В-15,0 П2</v>
          </cell>
          <cell r="G480">
            <v>2898.31</v>
          </cell>
        </row>
        <row r="481">
          <cell r="C481" t="str">
            <v>Янтарь, ООО, Северская</v>
          </cell>
          <cell r="D481" t="str">
            <v>Бетон М-250 В-20,0 П2</v>
          </cell>
          <cell r="G481">
            <v>3050.85</v>
          </cell>
        </row>
        <row r="482">
          <cell r="C482" t="str">
            <v>Янтарь, ООО, Северская</v>
          </cell>
          <cell r="D482" t="str">
            <v>Бетон М-300 В-22,5 П2</v>
          </cell>
          <cell r="G482">
            <v>3203.39</v>
          </cell>
        </row>
        <row r="483">
          <cell r="C483" t="str">
            <v>Янтарь, ООО, Северская</v>
          </cell>
          <cell r="D483" t="str">
            <v>Бетон М-350 В-25,0 П2</v>
          </cell>
          <cell r="G483">
            <v>3398.31</v>
          </cell>
        </row>
        <row r="484">
          <cell r="C484" t="str">
            <v>Янтарь, ООО, Северская</v>
          </cell>
          <cell r="D484" t="str">
            <v>Бетон М-400 В-30,0 П2</v>
          </cell>
          <cell r="G484">
            <v>3720.34</v>
          </cell>
        </row>
        <row r="485">
          <cell r="C485" t="str">
            <v>Янтарь, ООО, Северская</v>
          </cell>
          <cell r="D485" t="str">
            <v>Бетон М-100 В-7,5 W4 П2</v>
          </cell>
          <cell r="G485">
            <v>2500</v>
          </cell>
        </row>
        <row r="486">
          <cell r="C486" t="str">
            <v>Янтарь, ООО, Северская</v>
          </cell>
          <cell r="D486" t="str">
            <v>Бетон М-150 В-10,0 W4 П2</v>
          </cell>
          <cell r="G486">
            <v>2745.76</v>
          </cell>
        </row>
        <row r="487">
          <cell r="C487" t="str">
            <v>Янтарь, ООО, Северская</v>
          </cell>
          <cell r="D487" t="str">
            <v>Бетон М-150 В-12,5 W4 П2</v>
          </cell>
          <cell r="G487">
            <v>2872.88</v>
          </cell>
        </row>
        <row r="488">
          <cell r="C488" t="str">
            <v>Янтарь, ООО, Северская</v>
          </cell>
          <cell r="D488" t="str">
            <v>Бетон М-200 В-15,0 W4 П2</v>
          </cell>
          <cell r="G488">
            <v>3067.8</v>
          </cell>
        </row>
        <row r="489">
          <cell r="C489" t="str">
            <v>Янтарь, ООО, Северская</v>
          </cell>
          <cell r="D489" t="str">
            <v>Бетон М-250 В-20,0 W4 П2</v>
          </cell>
          <cell r="G489">
            <v>3254.24</v>
          </cell>
        </row>
        <row r="490">
          <cell r="C490" t="str">
            <v>Янтарь, ООО, Северская</v>
          </cell>
          <cell r="D490" t="str">
            <v>Бетон М-300 В-22,5 W4 П2</v>
          </cell>
          <cell r="G490">
            <v>3432.2</v>
          </cell>
        </row>
        <row r="491">
          <cell r="C491" t="str">
            <v>Янтарь, ООО, Северская</v>
          </cell>
          <cell r="D491" t="str">
            <v>Бетон М-350 В-25,0 W4 П2</v>
          </cell>
          <cell r="G491">
            <v>3644.07</v>
          </cell>
        </row>
        <row r="492">
          <cell r="C492" t="str">
            <v>Янтарь, ООО, Северская</v>
          </cell>
          <cell r="D492" t="str">
            <v>Бетон М-400 В-30,0 W4 П2</v>
          </cell>
          <cell r="G492">
            <v>3991.53</v>
          </cell>
        </row>
        <row r="493">
          <cell r="C493" t="str">
            <v>Янтарь, ООО, Северская</v>
          </cell>
          <cell r="D493" t="str">
            <v>Бетон М-100 В-7,5 W6, W8 П2</v>
          </cell>
          <cell r="G493">
            <v>2533.9</v>
          </cell>
        </row>
        <row r="494">
          <cell r="C494" t="str">
            <v>Янтарь, ООО, Северская</v>
          </cell>
          <cell r="D494" t="str">
            <v>Бетон М-150 В-10,0 W6, W8 П2</v>
          </cell>
          <cell r="G494">
            <v>2762.71</v>
          </cell>
        </row>
        <row r="495">
          <cell r="C495" t="str">
            <v>Янтарь, ООО, Северская</v>
          </cell>
          <cell r="D495" t="str">
            <v>Бетон М-150 В-12,5 W6, W8 П2</v>
          </cell>
          <cell r="G495">
            <v>2898.31</v>
          </cell>
        </row>
        <row r="496">
          <cell r="C496" t="str">
            <v>Янтарь, ООО, Северская</v>
          </cell>
          <cell r="D496" t="str">
            <v>Бетон М-200 В-15,0 W6, W8 П2</v>
          </cell>
          <cell r="G496">
            <v>3110.17</v>
          </cell>
        </row>
        <row r="497">
          <cell r="C497" t="str">
            <v>Янтарь, ООО, Северская</v>
          </cell>
          <cell r="D497" t="str">
            <v>Бетон М-250 В-20,0 W6, W8 П2</v>
          </cell>
          <cell r="G497">
            <v>3296.61</v>
          </cell>
        </row>
        <row r="498">
          <cell r="C498" t="str">
            <v>Янтарь, ООО, Северская</v>
          </cell>
          <cell r="D498" t="str">
            <v>Бетон М-300 В-22,5 W6-W8 П2</v>
          </cell>
          <cell r="G498">
            <v>3466.1</v>
          </cell>
        </row>
        <row r="499">
          <cell r="C499" t="str">
            <v>Янтарь, ООО, Северская</v>
          </cell>
          <cell r="D499" t="str">
            <v>Бетон М-350 В-25,0 W6-W8 П2</v>
          </cell>
          <cell r="G499">
            <v>3677.97</v>
          </cell>
        </row>
        <row r="500">
          <cell r="C500" t="str">
            <v>Янтарь, ООО, Северская</v>
          </cell>
          <cell r="D500" t="str">
            <v>Бетон М-400 В-30,0 W6-W8 П2</v>
          </cell>
          <cell r="G500">
            <v>4016.95</v>
          </cell>
        </row>
        <row r="501">
          <cell r="C501" t="str">
            <v>Янтарь, ООО, Северская</v>
          </cell>
          <cell r="D501" t="str">
            <v>Бетон дорожный М-350 В-25,0 Btb3.6</v>
          </cell>
          <cell r="G501">
            <v>4025.42</v>
          </cell>
        </row>
        <row r="502">
          <cell r="C502" t="str">
            <v>Янтарь, ООО, Северская</v>
          </cell>
          <cell r="D502" t="str">
            <v>Бетон дорожный М-350 В-25,0 Btb3.6 W4</v>
          </cell>
          <cell r="G502">
            <v>4296.6099999999997</v>
          </cell>
        </row>
        <row r="503">
          <cell r="C503" t="str">
            <v>Янтарь, ООО, Северская</v>
          </cell>
          <cell r="D503" t="str">
            <v>Бетон дорожный М-350 В-25,0 Btb3.6 W6-W8</v>
          </cell>
          <cell r="G503">
            <v>4322.03</v>
          </cell>
        </row>
        <row r="504">
          <cell r="C504" t="str">
            <v>ДорМеталл ПФ, ООО, Усть-Лабинск</v>
          </cell>
          <cell r="D504" t="str">
            <v>Бетон М-100 В-7,5</v>
          </cell>
          <cell r="G504">
            <v>2161.02</v>
          </cell>
        </row>
        <row r="505">
          <cell r="C505" t="str">
            <v>ДорМеталл ПФ, ООО, Усть-Лабинск</v>
          </cell>
          <cell r="D505" t="str">
            <v>Бетон М-150 В-12,5</v>
          </cell>
          <cell r="G505">
            <v>2330.5100000000002</v>
          </cell>
        </row>
        <row r="506">
          <cell r="C506" t="str">
            <v>ДорМеталл ПФ, ООО, Усть-Лабинск</v>
          </cell>
          <cell r="D506" t="str">
            <v>Бетон М-200 В-15,0</v>
          </cell>
          <cell r="G506">
            <v>2500</v>
          </cell>
        </row>
        <row r="507">
          <cell r="C507" t="str">
            <v>ДорМеталл ПФ, ООО, Усть-Лабинск</v>
          </cell>
          <cell r="D507" t="str">
            <v>Бетон М-250 В-20,0</v>
          </cell>
          <cell r="G507">
            <v>2711.86</v>
          </cell>
        </row>
        <row r="508">
          <cell r="C508" t="str">
            <v>ДорМеталл ПФ, ООО, Усть-Лабинск</v>
          </cell>
          <cell r="D508" t="str">
            <v>Бетон М-300 В-22,5</v>
          </cell>
          <cell r="G508">
            <v>2881.36</v>
          </cell>
        </row>
        <row r="509">
          <cell r="C509" t="str">
            <v>ДорМеталл ПФ, ООО, Усть-Лабинск</v>
          </cell>
          <cell r="D509" t="str">
            <v>Бетон М-350 В-25,0</v>
          </cell>
          <cell r="G509">
            <v>2966.1</v>
          </cell>
        </row>
        <row r="510">
          <cell r="C510" t="str">
            <v>ДорМеталл ПФ, ООО, Усть-Лабинск</v>
          </cell>
          <cell r="D510" t="str">
            <v>Бетон М-400 В-30,0</v>
          </cell>
          <cell r="G510">
            <v>3220.34</v>
          </cell>
        </row>
        <row r="511">
          <cell r="C511" t="str">
            <v>ДорМеталл ПФ, ООО, Усть-Лабинск</v>
          </cell>
          <cell r="D511" t="str">
            <v>Бетон М-450 В-35,0</v>
          </cell>
          <cell r="G511">
            <v>4237.29</v>
          </cell>
        </row>
        <row r="512">
          <cell r="C512" t="str">
            <v>Южная строительная компания, ООО, Кущевская</v>
          </cell>
          <cell r="D512" t="str">
            <v>Бетон М-100 В-7,5 П3</v>
          </cell>
          <cell r="G512">
            <v>4050</v>
          </cell>
        </row>
        <row r="513">
          <cell r="C513" t="str">
            <v>Южная строительная компания, ООО, Кущевская</v>
          </cell>
          <cell r="D513" t="str">
            <v>Бетон М-200 В-15,0 П3</v>
          </cell>
          <cell r="G513">
            <v>4400</v>
          </cell>
        </row>
        <row r="514">
          <cell r="C514" t="str">
            <v>Южная строительная компания, ООО, Кущевская</v>
          </cell>
          <cell r="D514" t="str">
            <v>Бетон М-250 В-20,0 П3</v>
          </cell>
          <cell r="G514">
            <v>4650</v>
          </cell>
        </row>
        <row r="515">
          <cell r="C515" t="str">
            <v>Южная строительная компания, ООО, Кущевская</v>
          </cell>
          <cell r="D515" t="str">
            <v>Бетон М-300 В-22,5 П3</v>
          </cell>
          <cell r="G515">
            <v>4800</v>
          </cell>
        </row>
        <row r="516">
          <cell r="C516" t="str">
            <v>Южная строительная компания, ООО, Кущевская</v>
          </cell>
          <cell r="D516" t="str">
            <v>Бетон М-350 В-25,0 П3</v>
          </cell>
          <cell r="G516">
            <v>4950</v>
          </cell>
        </row>
        <row r="517">
          <cell r="C517" t="str">
            <v>Завод СМиК, ООО, Темрюк</v>
          </cell>
          <cell r="D517" t="str">
            <v>Бетон М-100 В-7,5 П5</v>
          </cell>
          <cell r="G517">
            <v>2838.98</v>
          </cell>
        </row>
        <row r="518">
          <cell r="C518" t="str">
            <v>Завод СМиК, ООО, Темрюк</v>
          </cell>
          <cell r="D518" t="str">
            <v>Бетон М-150 В-10,0 П5</v>
          </cell>
          <cell r="G518">
            <v>2881.36</v>
          </cell>
        </row>
        <row r="519">
          <cell r="C519" t="str">
            <v>Завод СМиК, ООО, Темрюк</v>
          </cell>
          <cell r="D519" t="str">
            <v>Бетон М-200 В-15,0 П5</v>
          </cell>
          <cell r="G519">
            <v>3008.47</v>
          </cell>
        </row>
        <row r="520">
          <cell r="C520" t="str">
            <v>Завод СМиК, ООО, Темрюк</v>
          </cell>
          <cell r="D520" t="str">
            <v>Бетон М-250 В-20,0 П5</v>
          </cell>
          <cell r="G520">
            <v>3220.34</v>
          </cell>
        </row>
        <row r="521">
          <cell r="C521" t="str">
            <v>Завод СМиК, ООО, Темрюк</v>
          </cell>
          <cell r="D521" t="str">
            <v>Бетон М-300 В-22,5 П5</v>
          </cell>
          <cell r="G521">
            <v>3347.46</v>
          </cell>
        </row>
        <row r="522">
          <cell r="C522" t="str">
            <v>Завод СМиК, ООО, Темрюк</v>
          </cell>
          <cell r="D522" t="str">
            <v>Бетон М-350 В-25,0 П5</v>
          </cell>
          <cell r="G522">
            <v>3474.58</v>
          </cell>
        </row>
        <row r="523">
          <cell r="C523" t="str">
            <v>Завод СМиК, ООО, Темрюк</v>
          </cell>
          <cell r="D523" t="str">
            <v>Бетон М-400 В-30,0 П5</v>
          </cell>
          <cell r="G523">
            <v>3686.44</v>
          </cell>
        </row>
        <row r="524">
          <cell r="C524" t="str">
            <v>Кубаньнедроресурс, ООО, Лабинск</v>
          </cell>
          <cell r="D524" t="str">
            <v>Бетон М-100 В-7,5 П3</v>
          </cell>
          <cell r="G524">
            <v>2262.71</v>
          </cell>
        </row>
        <row r="525">
          <cell r="C525" t="str">
            <v>Кубаньнедроресурс, ООО, Лабинск</v>
          </cell>
          <cell r="D525" t="str">
            <v>Бетон М-150 В-12,5 П3</v>
          </cell>
          <cell r="G525">
            <v>2423.73</v>
          </cell>
        </row>
        <row r="526">
          <cell r="C526" t="str">
            <v>Кубаньнедроресурс, ООО, Лабинск</v>
          </cell>
          <cell r="D526" t="str">
            <v>Бетон М-200 В-15,0 П3</v>
          </cell>
          <cell r="G526">
            <v>2516.9499999999998</v>
          </cell>
        </row>
        <row r="527">
          <cell r="C527" t="str">
            <v>Кубаньнедроресурс, ООО, Лабинск</v>
          </cell>
          <cell r="D527" t="str">
            <v>Бетон М-250 В-20,0 П3</v>
          </cell>
          <cell r="G527">
            <v>2728.81</v>
          </cell>
        </row>
        <row r="528">
          <cell r="C528" t="str">
            <v>Кубаньнедроресурс, ООО, Лабинск</v>
          </cell>
          <cell r="D528" t="str">
            <v>Бетон М-300 В-22,5 П3</v>
          </cell>
          <cell r="G528">
            <v>2889.83</v>
          </cell>
        </row>
        <row r="529">
          <cell r="C529" t="str">
            <v>Кубаньнедроресурс, ООО, Лабинск</v>
          </cell>
          <cell r="D529" t="str">
            <v>Бетон М-350 В-25,0 П3</v>
          </cell>
          <cell r="G529">
            <v>3114.41</v>
          </cell>
        </row>
        <row r="530">
          <cell r="C530" t="str">
            <v>Кубаньнедроресурс, ООО, Лабинск</v>
          </cell>
          <cell r="D530" t="str">
            <v>Бетон М-400 В-30,0 П3</v>
          </cell>
          <cell r="G530">
            <v>3237.29</v>
          </cell>
        </row>
        <row r="531">
          <cell r="C531" t="str">
            <v>Кубаньнедроресурс, ООО, Лабинск</v>
          </cell>
          <cell r="D531" t="str">
            <v>Бетон М-150 В-12,5 П4</v>
          </cell>
          <cell r="G531">
            <v>2466.1</v>
          </cell>
        </row>
        <row r="532">
          <cell r="C532" t="str">
            <v>Кубаньнедроресурс, ООО, Лабинск</v>
          </cell>
          <cell r="D532" t="str">
            <v>Бетон М-200 В-15,0 П4</v>
          </cell>
          <cell r="G532">
            <v>2584.75</v>
          </cell>
        </row>
        <row r="533">
          <cell r="C533" t="str">
            <v>Кубаньнедроресурс, ООО, Лабинск</v>
          </cell>
          <cell r="D533" t="str">
            <v>Бетон М-250 В-20,0 П4</v>
          </cell>
          <cell r="G533">
            <v>2779.66</v>
          </cell>
        </row>
        <row r="534">
          <cell r="C534" t="str">
            <v>Кубаньнедроресурс, ООО, Лабинск</v>
          </cell>
          <cell r="D534" t="str">
            <v>Бетон М-300 В-22,5 П4</v>
          </cell>
          <cell r="G534">
            <v>2974.58</v>
          </cell>
        </row>
        <row r="535">
          <cell r="C535" t="str">
            <v>Кубаньнедроресурс, ООО, Лабинск</v>
          </cell>
          <cell r="D535" t="str">
            <v>Бетон М-350 В-25,0 П4</v>
          </cell>
          <cell r="G535">
            <v>3203.39</v>
          </cell>
        </row>
        <row r="536">
          <cell r="C536" t="str">
            <v>Кубаньнедроресурс, ООО, Лабинск</v>
          </cell>
          <cell r="D536" t="str">
            <v>Бетон М-400 В-30,0 П4</v>
          </cell>
          <cell r="G536">
            <v>3355.93</v>
          </cell>
        </row>
        <row r="537">
          <cell r="C537" t="str">
            <v>Блок, АО Гулькевичский завод бетонных блоков</v>
          </cell>
          <cell r="D537" t="str">
            <v>Бетон М-100 В-7,5</v>
          </cell>
          <cell r="G537">
            <v>2203.39</v>
          </cell>
        </row>
        <row r="538">
          <cell r="C538" t="str">
            <v>Блок, АО Гулькевичский завод бетонных блоков</v>
          </cell>
          <cell r="D538" t="str">
            <v>Бетон М-150 В-12,5</v>
          </cell>
          <cell r="G538">
            <v>2372.88</v>
          </cell>
        </row>
        <row r="539">
          <cell r="C539" t="str">
            <v>Блок, АО Гулькевичский завод бетонных блоков</v>
          </cell>
          <cell r="D539" t="str">
            <v>Бетон М-200 В-15,0</v>
          </cell>
          <cell r="G539">
            <v>2542.37</v>
          </cell>
        </row>
        <row r="540">
          <cell r="C540" t="str">
            <v>Блок, АО Гулькевичский завод бетонных блоков</v>
          </cell>
          <cell r="D540" t="str">
            <v>Бетон М-250 В-20,0</v>
          </cell>
          <cell r="G540">
            <v>2711.86</v>
          </cell>
        </row>
        <row r="541">
          <cell r="C541" t="str">
            <v>Блок, АО Гулькевичский завод бетонных блоков</v>
          </cell>
          <cell r="D541" t="str">
            <v>Бетон М-300 В-22,5</v>
          </cell>
          <cell r="G541">
            <v>2966.1</v>
          </cell>
        </row>
        <row r="542">
          <cell r="C542" t="str">
            <v>Блок, АО Гулькевичский завод бетонных блоков</v>
          </cell>
          <cell r="D542" t="str">
            <v>Бетон М-350 В-25,0</v>
          </cell>
          <cell r="G542">
            <v>3135.59</v>
          </cell>
        </row>
        <row r="543">
          <cell r="C543" t="str">
            <v>Блок, АО Гулькевичский завод бетонных блоков</v>
          </cell>
          <cell r="D543" t="str">
            <v>Бетон М-400 В-30,0</v>
          </cell>
          <cell r="G543">
            <v>3389.83</v>
          </cell>
        </row>
        <row r="544">
          <cell r="C544" t="str">
            <v>Гарант-ЖБИ, ООО, Горячий Ключ</v>
          </cell>
          <cell r="D544" t="str">
            <v>Бетон М-100 В-7,5 F50 П2</v>
          </cell>
          <cell r="G544">
            <v>2207.63</v>
          </cell>
        </row>
        <row r="545">
          <cell r="C545" t="str">
            <v>Гарант-ЖБИ, ООО, Горячий Ключ</v>
          </cell>
          <cell r="D545" t="str">
            <v>Бетон М-150 В-10,0 F100 П2</v>
          </cell>
          <cell r="G545">
            <v>2474.58</v>
          </cell>
        </row>
        <row r="546">
          <cell r="C546" t="str">
            <v>Гарант-ЖБИ, ООО, Горячий Ключ</v>
          </cell>
          <cell r="D546" t="str">
            <v>Бетон М-200 В-15,0 F150 W10 П2</v>
          </cell>
          <cell r="G546">
            <v>2720.34</v>
          </cell>
        </row>
        <row r="547">
          <cell r="C547" t="str">
            <v>Гарант-ЖБИ, ООО, Горячий Ключ</v>
          </cell>
          <cell r="D547" t="str">
            <v>Бетон М-250 В-20,0 F150 W14 П2</v>
          </cell>
          <cell r="G547">
            <v>2940.68</v>
          </cell>
        </row>
        <row r="548">
          <cell r="C548" t="str">
            <v>Гарант-ЖБИ, ООО, Горячий Ключ</v>
          </cell>
          <cell r="D548" t="str">
            <v>Бетон М-300 В-22,5 F150 W14 П2</v>
          </cell>
          <cell r="G548">
            <v>3173.73</v>
          </cell>
        </row>
        <row r="549">
          <cell r="C549" t="str">
            <v>Гарант-ЖБИ, ООО, Горячий Ключ</v>
          </cell>
          <cell r="D549" t="str">
            <v>Бетон М-350 В-25,0 F200 W14 П2</v>
          </cell>
          <cell r="G549">
            <v>3453.39</v>
          </cell>
        </row>
        <row r="550">
          <cell r="C550" t="str">
            <v>Гарант-ЖБИ, ООО, Горячий Ключ</v>
          </cell>
          <cell r="D550" t="str">
            <v>Бетон М-400 В-30,0 F200 W14 П2</v>
          </cell>
          <cell r="G550">
            <v>3737.29</v>
          </cell>
        </row>
        <row r="551">
          <cell r="C551" t="str">
            <v>Гарант-ЖБИ, ООО, Горячий Ключ</v>
          </cell>
          <cell r="D551" t="str">
            <v>Бетон М-450 В-35,0 F200 W14 П2</v>
          </cell>
          <cell r="G551">
            <v>3983.05</v>
          </cell>
        </row>
        <row r="552">
          <cell r="C552" t="str">
            <v>Гарант-ЖБИ, ООО, Горячий Ключ</v>
          </cell>
          <cell r="D552" t="str">
            <v>Бетон М-500 В-40,0 F200 W14 П2</v>
          </cell>
          <cell r="G552">
            <v>4237.29</v>
          </cell>
        </row>
        <row r="553">
          <cell r="C553" t="str">
            <v>Гарант-ЖБИ, ООО, Горячий Ключ</v>
          </cell>
          <cell r="D553" t="str">
            <v>Бетон М-100 В-7,5 П3</v>
          </cell>
          <cell r="G553">
            <v>2377.12</v>
          </cell>
        </row>
        <row r="554">
          <cell r="C554" t="str">
            <v>Гарант-ЖБИ, ООО, Горячий Ключ</v>
          </cell>
          <cell r="D554" t="str">
            <v>Бетон М-150 В-10,0 F100 W2 П2</v>
          </cell>
          <cell r="G554">
            <v>2656.78</v>
          </cell>
        </row>
        <row r="555">
          <cell r="C555" t="str">
            <v>Гарант-ЖБИ, ООО, Горячий Ключ</v>
          </cell>
          <cell r="D555" t="str">
            <v>Бетон М-200 В-15,0 F150 W8 П3</v>
          </cell>
          <cell r="G555">
            <v>2838.98</v>
          </cell>
        </row>
        <row r="556">
          <cell r="C556" t="str">
            <v>Гарант-ЖБИ, ООО, Горячий Ключ</v>
          </cell>
          <cell r="D556" t="str">
            <v>Бетон М-250 В-20,0 F150 W12 П3</v>
          </cell>
          <cell r="G556">
            <v>3042.37</v>
          </cell>
        </row>
        <row r="557">
          <cell r="C557" t="str">
            <v>Гарант-ЖБИ, ООО, Горячий Ключ</v>
          </cell>
          <cell r="D557" t="str">
            <v>Бетон М-300 В-22,5 F150 W14 П3</v>
          </cell>
          <cell r="G557">
            <v>3292.37</v>
          </cell>
        </row>
        <row r="558">
          <cell r="C558" t="str">
            <v>Гарант-ЖБИ, ООО, Горячий Ключ</v>
          </cell>
          <cell r="D558" t="str">
            <v>Бетон М-350 В-25,0 F200 W14 П3</v>
          </cell>
          <cell r="G558">
            <v>3605.93</v>
          </cell>
        </row>
        <row r="559">
          <cell r="C559" t="str">
            <v>Гарант-ЖБИ, ООО, Горячий Ключ</v>
          </cell>
          <cell r="D559" t="str">
            <v>Бетон М-400 В-30,0 F200 W14 П3</v>
          </cell>
          <cell r="G559">
            <v>3872.88</v>
          </cell>
        </row>
        <row r="560">
          <cell r="C560" t="str">
            <v>Гарант-ЖБИ, ООО, Горячий Ключ</v>
          </cell>
          <cell r="D560" t="str">
            <v>Бетон М-450 В-35,0 F200 W14 П3</v>
          </cell>
          <cell r="G560">
            <v>4245.76</v>
          </cell>
        </row>
        <row r="561">
          <cell r="C561" t="str">
            <v>Гарант-ЖБИ, ООО, Горячий Ключ</v>
          </cell>
          <cell r="D561" t="str">
            <v>Бетон М-500 В-40,0 F200 W14 П3</v>
          </cell>
          <cell r="G561">
            <v>4495.76</v>
          </cell>
        </row>
        <row r="562">
          <cell r="C562" t="str">
            <v>Гарант-ЖБИ, ООО, Горячий Ключ</v>
          </cell>
          <cell r="D562" t="str">
            <v>Бетон М-300 В-22,5 F150 W14 П4</v>
          </cell>
          <cell r="G562">
            <v>4148.3100000000004</v>
          </cell>
        </row>
        <row r="563">
          <cell r="C563" t="str">
            <v>Гарант-ЖБИ, ООО, Горячий Ключ</v>
          </cell>
          <cell r="D563" t="str">
            <v>Бетон М-350 В-25,0 F200 W14 П4</v>
          </cell>
          <cell r="G563">
            <v>4580.51</v>
          </cell>
        </row>
        <row r="564">
          <cell r="C564" t="str">
            <v>Гарант-ЖБИ, ООО, Горячий Ключ</v>
          </cell>
          <cell r="D564" t="str">
            <v>Бетон М-400 В-30,0 F200 W14 П3</v>
          </cell>
          <cell r="G564">
            <v>4940.68</v>
          </cell>
        </row>
        <row r="565">
          <cell r="C565" t="str">
            <v>Гарант-ЖБИ, ООО, Горячий Ключ</v>
          </cell>
          <cell r="D565" t="str">
            <v>Пескобетон М-100 В-7,5 О.К. 5-9</v>
          </cell>
          <cell r="G565">
            <v>2720.34</v>
          </cell>
        </row>
        <row r="566">
          <cell r="C566" t="str">
            <v>Гарант-ЖБИ, ООО, Горячий Ключ</v>
          </cell>
          <cell r="D566" t="str">
            <v>Пескобетон М-200 В-15 О.К. 5-9</v>
          </cell>
          <cell r="G566">
            <v>3266.95</v>
          </cell>
        </row>
        <row r="567">
          <cell r="C567" t="str">
            <v>Гарант-ЖБИ, ООО, Горячий Ключ</v>
          </cell>
          <cell r="D567" t="str">
            <v>Пескобетон М-300 В-22,5 О.К. 5-9</v>
          </cell>
          <cell r="G567">
            <v>3796.61</v>
          </cell>
        </row>
        <row r="568">
          <cell r="C568" t="str">
            <v>Бетон-Мастер ЖБИ, ООО, Тихорецк</v>
          </cell>
          <cell r="D568" t="str">
            <v>Бетон М-100 В-7,5 П2</v>
          </cell>
          <cell r="G568">
            <v>2542.37</v>
          </cell>
        </row>
        <row r="569">
          <cell r="C569" t="str">
            <v>Бетон-Мастер ЖБИ, ООО, Тихорецк</v>
          </cell>
          <cell r="D569" t="str">
            <v>Бетон М-150 В-12,5 П2</v>
          </cell>
          <cell r="G569">
            <v>2627.12</v>
          </cell>
        </row>
        <row r="570">
          <cell r="C570" t="str">
            <v>Бетон-Мастер ЖБИ, ООО, Тихорецк</v>
          </cell>
          <cell r="D570" t="str">
            <v>Бетон М-200 В-15,0 П2</v>
          </cell>
          <cell r="G570">
            <v>2838.98</v>
          </cell>
        </row>
        <row r="571">
          <cell r="C571" t="str">
            <v>Бетон-Мастер ЖБИ, ООО, Тихорецк</v>
          </cell>
          <cell r="D571" t="str">
            <v>Бетон М-250 В-20,0 П2</v>
          </cell>
          <cell r="G571">
            <v>3220.34</v>
          </cell>
        </row>
        <row r="572">
          <cell r="C572" t="str">
            <v>Бетон-Мастер ЖБИ, ООО, Тихорецк</v>
          </cell>
          <cell r="D572" t="str">
            <v>Бетон М-300 В-22,5 П2</v>
          </cell>
          <cell r="G572">
            <v>3389.83</v>
          </cell>
        </row>
        <row r="573">
          <cell r="C573" t="str">
            <v>Бетон-Мастер ЖБИ, ООО, Тихорецк</v>
          </cell>
          <cell r="D573" t="str">
            <v>Бетон М-350 В-25,0 П2</v>
          </cell>
          <cell r="G573">
            <v>3559.32</v>
          </cell>
        </row>
        <row r="574">
          <cell r="C574" t="str">
            <v>Бетон-Мастер ЖБИ, ООО, Тихорецк</v>
          </cell>
          <cell r="D574" t="str">
            <v>Бетон М-400 В-30,0 П2</v>
          </cell>
          <cell r="G574">
            <v>4152.54</v>
          </cell>
        </row>
        <row r="575">
          <cell r="C575" t="str">
            <v>Бетон-Мастер ЖБИ, ООО, Тихорецк</v>
          </cell>
          <cell r="D575" t="str">
            <v>Бетон М-450 В-35,0 П2</v>
          </cell>
          <cell r="G575">
            <v>4406.78</v>
          </cell>
        </row>
        <row r="576">
          <cell r="C576" t="str">
            <v>Бетон-Мастер ЖБИ, ООО, Павловская</v>
          </cell>
          <cell r="D576" t="str">
            <v>Бетон М-100 В-7,5 П2</v>
          </cell>
          <cell r="G576">
            <v>2542.37</v>
          </cell>
        </row>
        <row r="577">
          <cell r="C577" t="str">
            <v>Бетон-Мастер ЖБИ, ООО, Павловская</v>
          </cell>
          <cell r="D577" t="str">
            <v>Бетон М-150 В-12,5 П2</v>
          </cell>
          <cell r="G577">
            <v>2627.12</v>
          </cell>
        </row>
        <row r="578">
          <cell r="C578" t="str">
            <v>Бетон-Мастер ЖБИ, ООО, Павловская</v>
          </cell>
          <cell r="D578" t="str">
            <v>Бетон М-200 В-15,0 П2</v>
          </cell>
          <cell r="G578">
            <v>2838.98</v>
          </cell>
        </row>
        <row r="579">
          <cell r="C579" t="str">
            <v>Бетон-Мастер ЖБИ, ООО, Павловская</v>
          </cell>
          <cell r="D579" t="str">
            <v>Бетон М-250 В-20,0 П2</v>
          </cell>
          <cell r="G579">
            <v>3220.34</v>
          </cell>
        </row>
        <row r="580">
          <cell r="C580" t="str">
            <v>Бетон-Мастер ЖБИ, ООО, Павловская</v>
          </cell>
          <cell r="D580" t="str">
            <v>Бетон М-300 В-22,5 П2</v>
          </cell>
          <cell r="G580">
            <v>3389.83</v>
          </cell>
        </row>
        <row r="581">
          <cell r="C581" t="str">
            <v>Бетон-Мастер ЖБИ, ООО, Павловская</v>
          </cell>
          <cell r="D581" t="str">
            <v>Бетон М-350 В-25,0 П2</v>
          </cell>
          <cell r="G581">
            <v>3559.32</v>
          </cell>
        </row>
        <row r="582">
          <cell r="C582" t="str">
            <v>Бетон-Мастер ЖБИ, ООО, Павловская</v>
          </cell>
          <cell r="D582" t="str">
            <v>Бетон М-400 В-30,0 П2</v>
          </cell>
          <cell r="G582">
            <v>4152.54</v>
          </cell>
        </row>
        <row r="583">
          <cell r="C583" t="str">
            <v>Бетон-Мастер ЖБИ, ООО, Павловская</v>
          </cell>
          <cell r="D583" t="str">
            <v>Бетон М-450 В-35,0 П2</v>
          </cell>
          <cell r="G583">
            <v>4406.78</v>
          </cell>
        </row>
        <row r="584">
          <cell r="C584" t="str">
            <v>Бетон-Мастер ЖБИ, ООО, Белая Глина</v>
          </cell>
          <cell r="D584" t="str">
            <v>Бетон М-100 В-7,5 П2</v>
          </cell>
          <cell r="G584">
            <v>2542.37</v>
          </cell>
        </row>
        <row r="585">
          <cell r="C585" t="str">
            <v>Бетон-Мастер ЖБИ, ООО, Белая Глина</v>
          </cell>
          <cell r="D585" t="str">
            <v>Бетон М-150 В-12,5 П2</v>
          </cell>
          <cell r="G585">
            <v>2627.12</v>
          </cell>
        </row>
        <row r="586">
          <cell r="C586" t="str">
            <v>Бетон-Мастер ЖБИ, ООО, Белая Глина</v>
          </cell>
          <cell r="D586" t="str">
            <v>Бетон М-200 В-15,0 П2</v>
          </cell>
          <cell r="G586">
            <v>2838.98</v>
          </cell>
        </row>
        <row r="587">
          <cell r="C587" t="str">
            <v>Бетон-Мастер ЖБИ, ООО, Белая Глина</v>
          </cell>
          <cell r="D587" t="str">
            <v>Бетон М-250 В-20,0 П2</v>
          </cell>
          <cell r="G587">
            <v>3220.34</v>
          </cell>
        </row>
        <row r="588">
          <cell r="C588" t="str">
            <v>Бетон-Мастер ЖБИ, ООО, Белая Глина</v>
          </cell>
          <cell r="D588" t="str">
            <v>Бетон М-300 В-22,5 П2</v>
          </cell>
          <cell r="G588">
            <v>3389.83</v>
          </cell>
        </row>
        <row r="589">
          <cell r="C589" t="str">
            <v>Бетон-Мастер ЖБИ, ООО, Белая Глина</v>
          </cell>
          <cell r="D589" t="str">
            <v>Бетон М-350 В-25,0 П2</v>
          </cell>
          <cell r="G589">
            <v>3559.32</v>
          </cell>
        </row>
        <row r="590">
          <cell r="C590" t="str">
            <v>Бетон-Мастер ЖБИ, ООО, Белая Глина</v>
          </cell>
          <cell r="D590" t="str">
            <v>Бетон М-400 В-30,0 П2</v>
          </cell>
          <cell r="G590">
            <v>4152.54</v>
          </cell>
        </row>
        <row r="591">
          <cell r="C591" t="str">
            <v>Бетон-Мастер ЖБИ, ООО, Белая Глина</v>
          </cell>
          <cell r="D591" t="str">
            <v>Бетон М-450 В-35,0 П2</v>
          </cell>
          <cell r="G591">
            <v>4406.78</v>
          </cell>
        </row>
        <row r="592">
          <cell r="C592" t="str">
            <v>Галеон-СК, ООО, Тихорецк</v>
          </cell>
          <cell r="D592" t="str">
            <v>Бетон М-100 В-7,5 W4</v>
          </cell>
          <cell r="G592">
            <v>2118.64</v>
          </cell>
        </row>
        <row r="593">
          <cell r="C593" t="str">
            <v>Галеон-СК, ООО, Тихорецк</v>
          </cell>
          <cell r="D593" t="str">
            <v>Бетон М-150 В-12,5 W4</v>
          </cell>
          <cell r="G593">
            <v>2288.14</v>
          </cell>
        </row>
        <row r="594">
          <cell r="C594" t="str">
            <v>Галеон-СК, ООО, Тихорецк</v>
          </cell>
          <cell r="D594" t="str">
            <v>Бетон М-200 В-15,0 W4</v>
          </cell>
          <cell r="G594">
            <v>2415.25</v>
          </cell>
        </row>
        <row r="595">
          <cell r="C595" t="str">
            <v>Галеон-СК, ООО, Тихорецк</v>
          </cell>
          <cell r="D595" t="str">
            <v>Бетон М-250 В-20,0 W4-W6</v>
          </cell>
          <cell r="G595">
            <v>2542.37</v>
          </cell>
        </row>
        <row r="596">
          <cell r="C596" t="str">
            <v>Галеон-СК, ООО, Тихорецк</v>
          </cell>
          <cell r="D596" t="str">
            <v>Бетон М-300 В-22,5 W6</v>
          </cell>
          <cell r="G596">
            <v>2796.61</v>
          </cell>
        </row>
        <row r="597">
          <cell r="C597" t="str">
            <v>Галеон-СК, ООО, Тихорецк</v>
          </cell>
          <cell r="D597" t="str">
            <v>Бетон М-350 В-25,0 W6-W8</v>
          </cell>
          <cell r="G597">
            <v>2966.1</v>
          </cell>
        </row>
        <row r="598">
          <cell r="C598" t="str">
            <v>Галеон-СК, ООО, Тихорецк</v>
          </cell>
          <cell r="D598" t="str">
            <v>Бетон М-400 В-30,0 W8</v>
          </cell>
          <cell r="G598">
            <v>3644.07</v>
          </cell>
        </row>
        <row r="599">
          <cell r="C599" t="str">
            <v>Галеон-СК, ООО, Тихорецк</v>
          </cell>
          <cell r="D599" t="str">
            <v>Бетон М-100 В-7,5 W2 под бетононасос</v>
          </cell>
          <cell r="G599">
            <v>2161.02</v>
          </cell>
        </row>
        <row r="600">
          <cell r="C600" t="str">
            <v>Галеон-СК, ООО, Тихорецк</v>
          </cell>
          <cell r="D600" t="str">
            <v>Бетон М-150 В-12,5 W2 под бетононасос</v>
          </cell>
          <cell r="G600">
            <v>2330.5100000000002</v>
          </cell>
        </row>
        <row r="601">
          <cell r="C601" t="str">
            <v>Галеон-СК, ООО, Тихорецк</v>
          </cell>
          <cell r="D601" t="str">
            <v>Бетон М-200 В-15,0 W4 под бетононасос</v>
          </cell>
          <cell r="G601">
            <v>2457.63</v>
          </cell>
        </row>
        <row r="602">
          <cell r="C602" t="str">
            <v>Галеон-СК, ООО, Тихорецк</v>
          </cell>
          <cell r="D602" t="str">
            <v>Бетон М-250 В-20,0 W4-W6 под бетононасос</v>
          </cell>
          <cell r="G602">
            <v>2627.12</v>
          </cell>
        </row>
        <row r="603">
          <cell r="C603" t="str">
            <v>Галеон-СК, ООО, Тихорецк</v>
          </cell>
          <cell r="D603" t="str">
            <v>Бетон М-300 В-22,5 W6 под бетононасос</v>
          </cell>
          <cell r="G603">
            <v>2838.98</v>
          </cell>
        </row>
        <row r="604">
          <cell r="C604" t="str">
            <v>Галеон-СК, ООО, Тихорецк</v>
          </cell>
          <cell r="D604" t="str">
            <v>Бетон М-350 В-25,0 W6-W8 под бетононасос</v>
          </cell>
          <cell r="G604">
            <v>3008.47</v>
          </cell>
        </row>
        <row r="605">
          <cell r="C605" t="str">
            <v>Галеон-СК, ООО, Тихорецк</v>
          </cell>
          <cell r="D605" t="str">
            <v>Бетон М-400 В-30,0 W8 под бетононасос</v>
          </cell>
          <cell r="G605">
            <v>3855.93</v>
          </cell>
        </row>
        <row r="606">
          <cell r="C606" t="str">
            <v>Кредо, ООО, Джубга</v>
          </cell>
          <cell r="D606" t="str">
            <v>Бетон М-100 В-7,5 F100 W4 гравий</v>
          </cell>
          <cell r="G606">
            <v>2788.14</v>
          </cell>
        </row>
        <row r="607">
          <cell r="C607" t="str">
            <v>Кредо, ООО, Джубга</v>
          </cell>
          <cell r="D607" t="str">
            <v>Бетон М-150 В-10,0 F100 W4 гравий</v>
          </cell>
          <cell r="G607">
            <v>2966.1</v>
          </cell>
        </row>
        <row r="608">
          <cell r="C608" t="str">
            <v>Кредо, ООО, Джубга</v>
          </cell>
          <cell r="D608" t="str">
            <v>Бетон М-200 В-15,0 F100 W4 гравий</v>
          </cell>
          <cell r="G608">
            <v>3152.54</v>
          </cell>
        </row>
        <row r="609">
          <cell r="C609" t="str">
            <v>Кредо, ООО, Джубга</v>
          </cell>
          <cell r="D609" t="str">
            <v>Бетон М-250 В-20,0 F100 W4 гравий</v>
          </cell>
          <cell r="G609">
            <v>3432.2</v>
          </cell>
        </row>
        <row r="610">
          <cell r="C610" t="str">
            <v>Кредо, ООО, Джубга</v>
          </cell>
          <cell r="D610" t="str">
            <v>Бетон М-300 В-22,5 F100 W4 гравий</v>
          </cell>
          <cell r="G610">
            <v>3500</v>
          </cell>
        </row>
        <row r="611">
          <cell r="C611" t="str">
            <v>Кредо, ООО, Джубга</v>
          </cell>
          <cell r="D611" t="str">
            <v>Бетон М-100 В-7,5 W4</v>
          </cell>
          <cell r="G611">
            <v>2847.46</v>
          </cell>
        </row>
        <row r="612">
          <cell r="C612" t="str">
            <v>Кредо, ООО, Джубга</v>
          </cell>
          <cell r="D612" t="str">
            <v>Бетон М-150 В-10,0 F100 W4</v>
          </cell>
          <cell r="G612">
            <v>3042.37</v>
          </cell>
        </row>
        <row r="613">
          <cell r="C613" t="str">
            <v>Кредо, ООО, Джубга</v>
          </cell>
          <cell r="D613" t="str">
            <v>Бетон М-150 В-12,5 F100 W4</v>
          </cell>
          <cell r="G613">
            <v>3161.02</v>
          </cell>
        </row>
        <row r="614">
          <cell r="C614" t="str">
            <v>Кредо, ООО, Джубга</v>
          </cell>
          <cell r="D614" t="str">
            <v>Бетон М-200 В-15,0 F100 W4</v>
          </cell>
          <cell r="G614">
            <v>3245.76</v>
          </cell>
        </row>
        <row r="615">
          <cell r="C615" t="str">
            <v>Кредо, ООО, Джубга</v>
          </cell>
          <cell r="D615" t="str">
            <v>Бетон М-250 В-20,0 F150 W4</v>
          </cell>
          <cell r="G615">
            <v>3584.75</v>
          </cell>
        </row>
        <row r="616">
          <cell r="C616" t="str">
            <v>Кредо, ООО, Джубга</v>
          </cell>
          <cell r="D616" t="str">
            <v>Бетон М-300 В-22,5 F150 W4 гравий</v>
          </cell>
          <cell r="G616">
            <v>3644.07</v>
          </cell>
        </row>
        <row r="617">
          <cell r="C617" t="str">
            <v>Кредо, ООО, Джубга</v>
          </cell>
          <cell r="D617" t="str">
            <v>Бетон М-350 В-25,0 F150 W4</v>
          </cell>
          <cell r="G617">
            <v>3834.75</v>
          </cell>
        </row>
        <row r="618">
          <cell r="C618" t="str">
            <v>Кредо, ООО, Джубга</v>
          </cell>
          <cell r="D618" t="str">
            <v>Бетон М-400 В-30,0 F150 W4</v>
          </cell>
          <cell r="G618">
            <v>4194.92</v>
          </cell>
        </row>
        <row r="619">
          <cell r="C619" t="str">
            <v>Кредо, ООО, Джубга</v>
          </cell>
          <cell r="D619" t="str">
            <v>Бетон М-450 В-35,0 F150 W4</v>
          </cell>
          <cell r="G619">
            <v>4389.83</v>
          </cell>
        </row>
        <row r="620">
          <cell r="C620" t="str">
            <v>Кредо, ООО, Джубга</v>
          </cell>
          <cell r="D620" t="str">
            <v>Бетон М-550 В-40,0 F150 W14</v>
          </cell>
          <cell r="G620">
            <v>4686.4399999999996</v>
          </cell>
        </row>
        <row r="621">
          <cell r="C621" t="str">
            <v>Кредо, ООО, Джубга</v>
          </cell>
          <cell r="D621" t="str">
            <v>Бетон гидротех. М-100 В-7,5 F200 W6</v>
          </cell>
          <cell r="G621">
            <v>3118.64</v>
          </cell>
        </row>
        <row r="622">
          <cell r="C622" t="str">
            <v>Кредо, ООО, Джубга</v>
          </cell>
          <cell r="D622" t="str">
            <v>Бетон гидротех. М-200 В-15,0 F200 W6</v>
          </cell>
          <cell r="G622">
            <v>3635.59</v>
          </cell>
        </row>
        <row r="623">
          <cell r="C623" t="str">
            <v>Кредо, ООО, Джубга</v>
          </cell>
          <cell r="D623" t="str">
            <v>Бетон гидротех. М-250 В-20 F200 W6</v>
          </cell>
          <cell r="G623">
            <v>3720.34</v>
          </cell>
        </row>
        <row r="624">
          <cell r="C624" t="str">
            <v>Кредо, ООО, Джубга</v>
          </cell>
          <cell r="D624" t="str">
            <v>Бетон гидротех. М-300 В-22,5 F200 W6</v>
          </cell>
          <cell r="G624">
            <v>3813.56</v>
          </cell>
        </row>
        <row r="625">
          <cell r="C625" t="str">
            <v>Кредо, ООО, Джубга</v>
          </cell>
          <cell r="D625" t="str">
            <v>Бетон гидротех. М-350 В-25,0 F200 W6</v>
          </cell>
          <cell r="G625">
            <v>3983.05</v>
          </cell>
        </row>
        <row r="626">
          <cell r="C626" t="str">
            <v>Кредо, ООО, Джубга</v>
          </cell>
          <cell r="D626" t="str">
            <v>Бетон гидротех. М-350 В-25,0 F200 W8</v>
          </cell>
          <cell r="G626">
            <v>4093.22</v>
          </cell>
        </row>
        <row r="627">
          <cell r="C627" t="str">
            <v>Кредо, ООО, Джубга</v>
          </cell>
          <cell r="D627" t="str">
            <v>Бетон гидротех. М-400 В-30,0 F200 W6</v>
          </cell>
          <cell r="G627">
            <v>4347.46</v>
          </cell>
        </row>
        <row r="628">
          <cell r="C628" t="str">
            <v>Кредо, ООО, Джубга</v>
          </cell>
          <cell r="D628" t="str">
            <v>Бетон гидротех. М-400 В-30,0 F200 W8</v>
          </cell>
          <cell r="G628">
            <v>4432.2</v>
          </cell>
        </row>
        <row r="629">
          <cell r="C629" t="str">
            <v>Кредо, ООО, Джубга</v>
          </cell>
          <cell r="D629" t="str">
            <v>Бетон гидротех. М-450 В-35,0 F200 W6</v>
          </cell>
          <cell r="G629">
            <v>4618.6400000000003</v>
          </cell>
        </row>
        <row r="630">
          <cell r="C630" t="str">
            <v>Кредо, ООО, Джубга</v>
          </cell>
          <cell r="D630" t="str">
            <v>Бетон гидротех. М-450 В-35,0 F200 W8</v>
          </cell>
          <cell r="G630">
            <v>4618.6400000000003</v>
          </cell>
        </row>
        <row r="631">
          <cell r="C631" t="str">
            <v>Кредо, ООО, Джубга</v>
          </cell>
          <cell r="D631" t="str">
            <v>Бетон гидротех. М-550 В-40,0 F200 W8</v>
          </cell>
          <cell r="G631">
            <v>5004.24</v>
          </cell>
        </row>
        <row r="632">
          <cell r="C632" t="str">
            <v>Мастер-Монолит ПК, ООО, Краснодар</v>
          </cell>
          <cell r="D632" t="str">
            <v>Бетон М-100 В-7,5</v>
          </cell>
          <cell r="G632">
            <v>1949.15</v>
          </cell>
        </row>
        <row r="633">
          <cell r="C633" t="str">
            <v>Мастер-Монолит ПК, ООО, Краснодар</v>
          </cell>
          <cell r="D633" t="str">
            <v>Бетон М-150 В-12,5</v>
          </cell>
          <cell r="G633">
            <v>2033.9</v>
          </cell>
        </row>
        <row r="634">
          <cell r="C634" t="str">
            <v>Мастер-Монолит ПК, ООО, Краснодар</v>
          </cell>
          <cell r="D634" t="str">
            <v>Бетон М-200 В-15,0</v>
          </cell>
          <cell r="G634">
            <v>2118.64</v>
          </cell>
        </row>
        <row r="635">
          <cell r="C635" t="str">
            <v>Мастер-Монолит ПК, ООО, Краснодар</v>
          </cell>
          <cell r="D635" t="str">
            <v>Бетон М-250 В-20,0</v>
          </cell>
          <cell r="G635">
            <v>2288.14</v>
          </cell>
        </row>
        <row r="636">
          <cell r="C636" t="str">
            <v>Мастер-Монолит ПК, ООО, Краснодар</v>
          </cell>
          <cell r="D636" t="str">
            <v>Бетон М-300 В-22,5</v>
          </cell>
          <cell r="G636">
            <v>2457.63</v>
          </cell>
        </row>
        <row r="637">
          <cell r="C637" t="str">
            <v>Мастер-Монолит ПК, ООО, Краснодар</v>
          </cell>
          <cell r="D637" t="str">
            <v>Бетон М-350 В-25,0</v>
          </cell>
          <cell r="G637">
            <v>2584.75</v>
          </cell>
        </row>
        <row r="638">
          <cell r="C638" t="str">
            <v>Красноармейское ДРСУ, ООО</v>
          </cell>
          <cell r="D638" t="str">
            <v>Бетон М 100 (B7,5)</v>
          </cell>
          <cell r="G638">
            <v>2796.61</v>
          </cell>
        </row>
        <row r="639">
          <cell r="C639" t="str">
            <v>Красноармейское ДРСУ, ООО</v>
          </cell>
          <cell r="D639" t="str">
            <v>Бетон М 150 (B10)</v>
          </cell>
          <cell r="G639">
            <v>2881.36</v>
          </cell>
        </row>
        <row r="640">
          <cell r="C640" t="str">
            <v>Красноармейское ДРСУ, ООО</v>
          </cell>
          <cell r="D640" t="str">
            <v>Бетон М 200 (B15)</v>
          </cell>
          <cell r="G640">
            <v>2966.1</v>
          </cell>
        </row>
        <row r="641">
          <cell r="C641" t="str">
            <v>Красноармейское ДРСУ, ООО</v>
          </cell>
          <cell r="D641" t="str">
            <v>Бетон М 250 (B20)</v>
          </cell>
          <cell r="G641">
            <v>3135.59</v>
          </cell>
        </row>
        <row r="642">
          <cell r="C642" t="str">
            <v>Красноармейское ДРСУ, ООО</v>
          </cell>
          <cell r="D642" t="str">
            <v>Бетон М 300 (B22,5)</v>
          </cell>
          <cell r="G642">
            <v>3220.34</v>
          </cell>
        </row>
        <row r="643">
          <cell r="C643" t="str">
            <v>Красноармейское ДРСУ, ООО</v>
          </cell>
          <cell r="D643" t="str">
            <v>Бетон М 350 (B25)</v>
          </cell>
          <cell r="G643">
            <v>3305.08</v>
          </cell>
        </row>
        <row r="644">
          <cell r="C644" t="str">
            <v>Красноармейское ДРСУ, ООО</v>
          </cell>
          <cell r="D644" t="str">
            <v>Бетон М 400 (B30)</v>
          </cell>
          <cell r="G644">
            <v>3983.05</v>
          </cell>
        </row>
        <row r="645">
          <cell r="C645" t="str">
            <v>Прибой плюс, ООО</v>
          </cell>
          <cell r="D645" t="str">
            <v>Бетон М-100 В-7,5</v>
          </cell>
          <cell r="G645">
            <v>2669.49</v>
          </cell>
        </row>
        <row r="646">
          <cell r="C646" t="str">
            <v>Прибой плюс, ООО</v>
          </cell>
          <cell r="D646" t="str">
            <v>Бетон М-250 В-20</v>
          </cell>
          <cell r="G646">
            <v>2881.36</v>
          </cell>
        </row>
        <row r="647">
          <cell r="C647" t="str">
            <v>Прибой плюс, ООО</v>
          </cell>
          <cell r="D647" t="str">
            <v>Бетон М-350 В-25</v>
          </cell>
          <cell r="G647">
            <v>3262.71</v>
          </cell>
        </row>
        <row r="652">
          <cell r="C652" t="str">
            <v>Анапский ЗЖБИ, ЗАО</v>
          </cell>
          <cell r="D652" t="str">
            <v>Раствор М-100</v>
          </cell>
          <cell r="G652">
            <v>3347.46</v>
          </cell>
        </row>
        <row r="653">
          <cell r="C653" t="str">
            <v>Альпикастройсервис, ООО, Красная Поляна</v>
          </cell>
          <cell r="D653" t="str">
            <v>Раствор М-200</v>
          </cell>
          <cell r="G653">
            <v>3983.05</v>
          </cell>
        </row>
        <row r="654">
          <cell r="C654" t="str">
            <v>Альпикастройсервис, ООО, Красная Поляна</v>
          </cell>
          <cell r="D654" t="str">
            <v>Раствор М-150</v>
          </cell>
          <cell r="G654">
            <v>3813.56</v>
          </cell>
        </row>
        <row r="655">
          <cell r="C655" t="str">
            <v>Альпикастройсервис, ООО, Красная Поляна</v>
          </cell>
          <cell r="D655" t="str">
            <v>Раствор М-100</v>
          </cell>
          <cell r="G655">
            <v>3644.07</v>
          </cell>
        </row>
        <row r="656">
          <cell r="C656" t="str">
            <v>Альпикастройсервис, ООО, Адлер</v>
          </cell>
          <cell r="D656" t="str">
            <v>Раствор М-200</v>
          </cell>
          <cell r="G656">
            <v>3559.32</v>
          </cell>
        </row>
        <row r="657">
          <cell r="C657" t="str">
            <v>Альпикастройсервис, ООО, Адлер</v>
          </cell>
          <cell r="D657" t="str">
            <v>Раствор М-150</v>
          </cell>
          <cell r="G657">
            <v>3389.83</v>
          </cell>
        </row>
        <row r="658">
          <cell r="C658" t="str">
            <v>Альпикастройсервис, ООО, Адлер</v>
          </cell>
          <cell r="D658" t="str">
            <v>Раствор М-100</v>
          </cell>
          <cell r="G658">
            <v>3220.34</v>
          </cell>
        </row>
        <row r="659">
          <cell r="C659" t="str">
            <v>Русский бетон ПК, ООО, Адлер</v>
          </cell>
          <cell r="D659" t="str">
            <v>Раствор М-75</v>
          </cell>
          <cell r="G659">
            <v>3008.47</v>
          </cell>
        </row>
        <row r="660">
          <cell r="C660" t="str">
            <v>Русский бетон ПК, ООО, Адлер</v>
          </cell>
          <cell r="D660" t="str">
            <v>Раствор М-100</v>
          </cell>
          <cell r="G660">
            <v>3093.22</v>
          </cell>
        </row>
        <row r="661">
          <cell r="C661" t="str">
            <v>Русский бетон ПК, ООО, Адлер</v>
          </cell>
          <cell r="D661" t="str">
            <v>Раствор М-150</v>
          </cell>
          <cell r="G661">
            <v>3177.97</v>
          </cell>
        </row>
        <row r="662">
          <cell r="C662" t="str">
            <v>Русский бетон ПК, ООО, Адлер</v>
          </cell>
          <cell r="D662" t="str">
            <v>Раствор М-200</v>
          </cell>
          <cell r="G662">
            <v>3305.08</v>
          </cell>
        </row>
        <row r="663">
          <cell r="C663" t="str">
            <v>Выбор-С, ООО, Новороссийск</v>
          </cell>
          <cell r="D663" t="str">
            <v>Раствор М-100</v>
          </cell>
          <cell r="G663">
            <v>2762.71</v>
          </cell>
        </row>
        <row r="664">
          <cell r="C664" t="str">
            <v>Выбор-С, ООО, Новороссийск</v>
          </cell>
          <cell r="D664" t="str">
            <v>Раствор М-150</v>
          </cell>
          <cell r="G664">
            <v>2983.05</v>
          </cell>
        </row>
        <row r="665">
          <cell r="C665" t="str">
            <v>Выбор-С, ООО, Новороссийск</v>
          </cell>
          <cell r="D665" t="str">
            <v>Раствор М-200</v>
          </cell>
          <cell r="G665">
            <v>3059.32</v>
          </cell>
        </row>
        <row r="666">
          <cell r="C666" t="str">
            <v>Выбор-С, ООО, Новороссийск</v>
          </cell>
          <cell r="D666" t="str">
            <v>Раствор М-250</v>
          </cell>
          <cell r="G666">
            <v>3224.58</v>
          </cell>
        </row>
        <row r="667">
          <cell r="C667" t="str">
            <v>Выбор-С, ООО, Новороссийск</v>
          </cell>
          <cell r="D667" t="str">
            <v>Раствор М-300</v>
          </cell>
          <cell r="G667">
            <v>3470.34</v>
          </cell>
        </row>
        <row r="668">
          <cell r="C668" t="str">
            <v>Выбор-С, ООО, Курганинск</v>
          </cell>
          <cell r="D668" t="str">
            <v>Раствор М-100</v>
          </cell>
          <cell r="G668">
            <v>2326.27</v>
          </cell>
        </row>
        <row r="669">
          <cell r="C669" t="str">
            <v>Выбор-С, ООО, Курганинск</v>
          </cell>
          <cell r="D669" t="str">
            <v>Раствор М-150</v>
          </cell>
          <cell r="G669">
            <v>2550.85</v>
          </cell>
        </row>
        <row r="670">
          <cell r="C670" t="str">
            <v>Выбор-С, ООО, Курганинск</v>
          </cell>
          <cell r="D670" t="str">
            <v>Раствор М-200</v>
          </cell>
          <cell r="G670">
            <v>2639.83</v>
          </cell>
        </row>
        <row r="671">
          <cell r="C671" t="str">
            <v>Выбор-С, ООО, Курганинск</v>
          </cell>
          <cell r="D671" t="str">
            <v>Раствор М-250</v>
          </cell>
          <cell r="G671">
            <v>2847.46</v>
          </cell>
        </row>
        <row r="672">
          <cell r="C672" t="str">
            <v>Выбор-С, ООО, Курганинск</v>
          </cell>
          <cell r="D672" t="str">
            <v>Раствор М-300</v>
          </cell>
          <cell r="G672">
            <v>3067.8</v>
          </cell>
        </row>
        <row r="673">
          <cell r="C673" t="str">
            <v>КУБ ТПК, ООО</v>
          </cell>
          <cell r="D673" t="str">
            <v>Раствор М-100</v>
          </cell>
          <cell r="G673">
            <v>2457.63</v>
          </cell>
        </row>
        <row r="674">
          <cell r="C674" t="str">
            <v>КУБ ТПК, ООО</v>
          </cell>
          <cell r="D674" t="str">
            <v>Раствор М-150</v>
          </cell>
          <cell r="G674">
            <v>2584.75</v>
          </cell>
        </row>
        <row r="675">
          <cell r="C675" t="str">
            <v>Домостроитель, ОАО, Армавир</v>
          </cell>
          <cell r="D675" t="str">
            <v>Раствор М-50</v>
          </cell>
          <cell r="G675">
            <v>3177.97</v>
          </cell>
        </row>
        <row r="676">
          <cell r="C676" t="str">
            <v>Домостроитель, ОАО, Армавир</v>
          </cell>
          <cell r="D676" t="str">
            <v>Раствор М-100</v>
          </cell>
          <cell r="G676">
            <v>3347.46</v>
          </cell>
        </row>
        <row r="677">
          <cell r="C677" t="str">
            <v>Домостроитель, ОАО, Армавир</v>
          </cell>
          <cell r="D677" t="str">
            <v>Раствор М-150</v>
          </cell>
          <cell r="G677">
            <v>3728.81</v>
          </cell>
        </row>
        <row r="678">
          <cell r="C678" t="str">
            <v>Пахомов Ю.А., ИП, Апшеронск</v>
          </cell>
          <cell r="D678" t="str">
            <v>Раствор М-100</v>
          </cell>
          <cell r="G678">
            <v>3150</v>
          </cell>
        </row>
        <row r="679">
          <cell r="C679" t="str">
            <v>Пахомов Ю.А., ИП, Апшеронск</v>
          </cell>
          <cell r="D679" t="str">
            <v>Раствор М-150</v>
          </cell>
          <cell r="G679">
            <v>3300</v>
          </cell>
        </row>
        <row r="680">
          <cell r="C680" t="str">
            <v>Кредо, ООО, Геленджик</v>
          </cell>
          <cell r="D680" t="str">
            <v>Раствор М-100</v>
          </cell>
          <cell r="G680">
            <v>2771.19</v>
          </cell>
        </row>
        <row r="681">
          <cell r="C681" t="str">
            <v>Кредо, ООО, Геленджик</v>
          </cell>
          <cell r="D681" t="str">
            <v>Раствор М-150</v>
          </cell>
          <cell r="G681">
            <v>2898.31</v>
          </cell>
        </row>
        <row r="682">
          <cell r="C682" t="str">
            <v>Кредо, ООО, Геленджик</v>
          </cell>
          <cell r="D682" t="str">
            <v>Раствор М-200</v>
          </cell>
          <cell r="G682">
            <v>3033.9</v>
          </cell>
        </row>
        <row r="683">
          <cell r="C683" t="str">
            <v>Кредо, ООО, Геленджик</v>
          </cell>
          <cell r="D683" t="str">
            <v>Раствор М-150 F200 W6</v>
          </cell>
          <cell r="G683">
            <v>3703.39</v>
          </cell>
        </row>
        <row r="684">
          <cell r="C684" t="str">
            <v>Кредо, ООО, Геленджик</v>
          </cell>
          <cell r="D684" t="str">
            <v>Раствор М-200 F200 W6</v>
          </cell>
          <cell r="G684">
            <v>3796.61</v>
          </cell>
        </row>
        <row r="685">
          <cell r="C685" t="str">
            <v>Кредо, ООО, Геленджик</v>
          </cell>
          <cell r="D685" t="str">
            <v>Раствор М-250 F200 W8</v>
          </cell>
          <cell r="G685">
            <v>4135.59</v>
          </cell>
        </row>
        <row r="686">
          <cell r="C686" t="str">
            <v>Кредо, ООО, Геленджик</v>
          </cell>
          <cell r="D686" t="str">
            <v>Раствор М-100 (на крупном песке)</v>
          </cell>
          <cell r="G686">
            <v>2923.73</v>
          </cell>
        </row>
        <row r="687">
          <cell r="C687" t="str">
            <v>Кредо, ООО, Геленджик</v>
          </cell>
          <cell r="D687" t="str">
            <v>Раствор М-150 (на крупном песке)</v>
          </cell>
          <cell r="G687">
            <v>3050.85</v>
          </cell>
        </row>
        <row r="688">
          <cell r="C688" t="str">
            <v>Кредо, ООО, Геленджик</v>
          </cell>
          <cell r="D688" t="str">
            <v>Раствор М-200 (на крупном песке)</v>
          </cell>
          <cell r="G688">
            <v>3330.51</v>
          </cell>
        </row>
        <row r="689">
          <cell r="C689" t="str">
            <v>Кредо, ООО, Геленджик</v>
          </cell>
          <cell r="D689" t="str">
            <v>Раствор М-250 (на крупном песке)</v>
          </cell>
          <cell r="G689">
            <v>3830.51</v>
          </cell>
        </row>
        <row r="690">
          <cell r="C690" t="str">
            <v>Усть-Лабинский завод МЖБК, ООО</v>
          </cell>
          <cell r="D690" t="str">
            <v>Раствор М-100</v>
          </cell>
          <cell r="G690">
            <v>2500</v>
          </cell>
        </row>
        <row r="691">
          <cell r="C691" t="str">
            <v>Усть-Лабинский завод МЖБК, ООО</v>
          </cell>
          <cell r="D691" t="str">
            <v>Раствор М-150</v>
          </cell>
          <cell r="G691">
            <v>2627.12</v>
          </cell>
        </row>
        <row r="692">
          <cell r="C692" t="str">
            <v>Усть-Лабинский завод МЖБК, ООО</v>
          </cell>
          <cell r="D692" t="str">
            <v>Раствор М-200</v>
          </cell>
          <cell r="G692">
            <v>2754.24</v>
          </cell>
        </row>
        <row r="693">
          <cell r="C693" t="str">
            <v>Усть-Лабинский завод МЖБК, ООО</v>
          </cell>
          <cell r="D693" t="str">
            <v>Раствор М-300</v>
          </cell>
          <cell r="G693">
            <v>3135.59</v>
          </cell>
        </row>
        <row r="694">
          <cell r="C694" t="str">
            <v>Усть-Лабинский завод МЖБК, ООО</v>
          </cell>
          <cell r="D694" t="str">
            <v>Раствор М-350</v>
          </cell>
          <cell r="G694">
            <v>3262.71</v>
          </cell>
        </row>
        <row r="695">
          <cell r="C695" t="str">
            <v>Опытный ЗЖБИ, ОАО, Краснодар</v>
          </cell>
          <cell r="D695" t="str">
            <v>Раствор М-50</v>
          </cell>
          <cell r="G695">
            <v>2433.0500000000002</v>
          </cell>
        </row>
        <row r="696">
          <cell r="C696" t="str">
            <v>Опытный ЗЖБИ, ОАО, Краснодар</v>
          </cell>
          <cell r="D696" t="str">
            <v>Раствор М-75</v>
          </cell>
          <cell r="G696">
            <v>2572.88</v>
          </cell>
        </row>
        <row r="697">
          <cell r="C697" t="str">
            <v>Опытный ЗЖБИ, ОАО, Краснодар</v>
          </cell>
          <cell r="D697" t="str">
            <v>Раствор М-100</v>
          </cell>
          <cell r="G697">
            <v>2908.47</v>
          </cell>
        </row>
        <row r="698">
          <cell r="C698" t="str">
            <v>Опытный ЗЖБИ, ОАО, Краснодар</v>
          </cell>
          <cell r="D698" t="str">
            <v>Раствор М-150</v>
          </cell>
          <cell r="G698">
            <v>3272.03</v>
          </cell>
        </row>
        <row r="699">
          <cell r="C699" t="str">
            <v>Опытный ЗЖБИ, ОАО, Краснодар</v>
          </cell>
          <cell r="D699" t="str">
            <v>Раствор М-200</v>
          </cell>
          <cell r="G699">
            <v>3383.9</v>
          </cell>
        </row>
        <row r="700">
          <cell r="C700" t="str">
            <v>Опытный ЗЖБИ, ОАО, Краснодар</v>
          </cell>
          <cell r="D700" t="str">
            <v>Раствор М-250</v>
          </cell>
          <cell r="G700">
            <v>4045.76</v>
          </cell>
        </row>
        <row r="701">
          <cell r="C701" t="str">
            <v>Опытный ЗЖБИ, ОАО, Краснодар</v>
          </cell>
          <cell r="D701" t="str">
            <v>Раствор М-300</v>
          </cell>
          <cell r="G701">
            <v>4344.07</v>
          </cell>
        </row>
        <row r="702">
          <cell r="C702" t="str">
            <v>Росмонтаж, ООО, Новороссийск</v>
          </cell>
          <cell r="D702" t="str">
            <v>Раствор М-50</v>
          </cell>
          <cell r="G702">
            <v>2328.81</v>
          </cell>
        </row>
        <row r="703">
          <cell r="C703" t="str">
            <v>Росмонтаж, ООО, Новороссийск</v>
          </cell>
          <cell r="D703" t="str">
            <v>Раствор М-75</v>
          </cell>
          <cell r="G703">
            <v>2537.29</v>
          </cell>
        </row>
        <row r="704">
          <cell r="C704" t="str">
            <v>Росмонтаж, ООО, Новороссийск</v>
          </cell>
          <cell r="D704" t="str">
            <v>Раствор М-100</v>
          </cell>
          <cell r="G704">
            <v>2766.95</v>
          </cell>
        </row>
        <row r="705">
          <cell r="C705" t="str">
            <v>Росмонтаж, ООО, Новороссийск</v>
          </cell>
          <cell r="D705" t="str">
            <v>Раствор М-150</v>
          </cell>
          <cell r="G705">
            <v>3075.42</v>
          </cell>
        </row>
        <row r="706">
          <cell r="C706" t="str">
            <v>Росмонтаж, ООО, Новороссийск</v>
          </cell>
          <cell r="D706" t="str">
            <v>Раствор М-200</v>
          </cell>
          <cell r="G706">
            <v>3295.76</v>
          </cell>
        </row>
        <row r="707">
          <cell r="C707" t="str">
            <v>ТЗЖБИ, ОАО, Туапсе</v>
          </cell>
          <cell r="D707" t="str">
            <v>Раствор М-100</v>
          </cell>
          <cell r="G707">
            <v>3755</v>
          </cell>
        </row>
        <row r="708">
          <cell r="C708" t="str">
            <v>ТЗЖБИ, ОАО, Туапсе</v>
          </cell>
          <cell r="D708" t="str">
            <v>Раствор М-150</v>
          </cell>
          <cell r="G708">
            <v>4501</v>
          </cell>
        </row>
        <row r="709">
          <cell r="C709" t="str">
            <v>ТЗЖБИ, ОАО, Туапсе</v>
          </cell>
          <cell r="D709" t="str">
            <v>Раствор М-200</v>
          </cell>
          <cell r="G709">
            <v>5210</v>
          </cell>
        </row>
        <row r="710">
          <cell r="C710" t="str">
            <v>ТЗЖБИ, ОАО, Туапсе</v>
          </cell>
          <cell r="D710" t="str">
            <v>Раствор М-75</v>
          </cell>
          <cell r="G710">
            <v>3372</v>
          </cell>
        </row>
        <row r="711">
          <cell r="C711" t="str">
            <v>ТЗЖБИ, ОАО, Туапсе</v>
          </cell>
          <cell r="D711" t="str">
            <v>Раствор М-50</v>
          </cell>
          <cell r="G711">
            <v>3155</v>
          </cell>
        </row>
        <row r="712">
          <cell r="C712" t="str">
            <v>Молот ТПК , ООО, Краснодар</v>
          </cell>
          <cell r="D712" t="str">
            <v>Раствор М-100 кладочный, штукатурный</v>
          </cell>
          <cell r="G712">
            <v>2457.63</v>
          </cell>
        </row>
        <row r="713">
          <cell r="C713" t="str">
            <v>Молот ТПК , ООО, Краснодар</v>
          </cell>
          <cell r="D713" t="str">
            <v>Раствор М-150 кладочный, штукатурный</v>
          </cell>
          <cell r="G713">
            <v>2754.24</v>
          </cell>
        </row>
        <row r="714">
          <cell r="C714" t="str">
            <v>Молот ТПК , ООО, Краснодар</v>
          </cell>
          <cell r="D714" t="str">
            <v>Раствор М-100 для стяжки</v>
          </cell>
          <cell r="G714">
            <v>2415.25</v>
          </cell>
        </row>
        <row r="715">
          <cell r="C715" t="str">
            <v>Молот ТПК , ООО, Краснодар</v>
          </cell>
          <cell r="D715" t="str">
            <v>Раствор М-150 для стяжки</v>
          </cell>
          <cell r="G715">
            <v>2711.86</v>
          </cell>
        </row>
        <row r="716">
          <cell r="C716" t="str">
            <v>Югстрой, ООО, Ейск</v>
          </cell>
          <cell r="D716" t="str">
            <v>Раствор М-100</v>
          </cell>
          <cell r="G716">
            <v>3305.08</v>
          </cell>
        </row>
        <row r="717">
          <cell r="C717" t="str">
            <v>Югстрой, ООО, Ейск</v>
          </cell>
          <cell r="D717" t="str">
            <v>Раствор М-75</v>
          </cell>
          <cell r="G717">
            <v>3220.34</v>
          </cell>
        </row>
        <row r="718">
          <cell r="C718" t="str">
            <v>Югстрой, ООО, Ейск</v>
          </cell>
          <cell r="D718" t="str">
            <v>Раствор М-150</v>
          </cell>
          <cell r="G718">
            <v>3516.95</v>
          </cell>
        </row>
        <row r="719">
          <cell r="C719" t="str">
            <v>Отрадненское ДРСУ, ОАО</v>
          </cell>
          <cell r="D719" t="str">
            <v>Раствор М-50</v>
          </cell>
          <cell r="G719">
            <v>3175</v>
          </cell>
        </row>
        <row r="720">
          <cell r="C720" t="str">
            <v>Отрадненское ДРСУ, ОАО</v>
          </cell>
          <cell r="D720" t="str">
            <v>Раствор М-75</v>
          </cell>
          <cell r="G720">
            <v>3341</v>
          </cell>
        </row>
        <row r="721">
          <cell r="C721" t="str">
            <v>Отрадненское ДРСУ, ОАО</v>
          </cell>
          <cell r="D721" t="str">
            <v>Раствор М-100</v>
          </cell>
          <cell r="G721">
            <v>3756</v>
          </cell>
        </row>
        <row r="722">
          <cell r="C722" t="str">
            <v>Отрадненское ДРСУ, ОАО</v>
          </cell>
          <cell r="D722" t="str">
            <v>Раствор М-150</v>
          </cell>
          <cell r="G722">
            <v>3948</v>
          </cell>
        </row>
        <row r="723">
          <cell r="C723" t="str">
            <v>РегионДорСтрой, ООО, Кореновск</v>
          </cell>
          <cell r="D723" t="str">
            <v>Раствор М-50</v>
          </cell>
          <cell r="G723">
            <v>2345.9</v>
          </cell>
        </row>
        <row r="724">
          <cell r="C724" t="str">
            <v>РегионДорСтрой, ООО, Кореновск</v>
          </cell>
          <cell r="D724" t="str">
            <v>Раствор М-100</v>
          </cell>
          <cell r="G724">
            <v>2664.28</v>
          </cell>
        </row>
        <row r="725">
          <cell r="C725" t="str">
            <v>РегионДорСтрой, ООО, Кореновск</v>
          </cell>
          <cell r="D725" t="str">
            <v>Раствор М-150</v>
          </cell>
          <cell r="G725">
            <v>3083.19</v>
          </cell>
        </row>
        <row r="726">
          <cell r="C726" t="str">
            <v>РегионДорСтрой, ООО, Кореновск</v>
          </cell>
          <cell r="D726" t="str">
            <v>Раствор М-200</v>
          </cell>
          <cell r="G726">
            <v>3099.94</v>
          </cell>
        </row>
        <row r="727">
          <cell r="C727" t="str">
            <v>Стройспектр, ООО, Тихорецк</v>
          </cell>
          <cell r="D727" t="str">
            <v>Раствор М-50</v>
          </cell>
          <cell r="G727">
            <v>3316.69</v>
          </cell>
        </row>
        <row r="728">
          <cell r="C728" t="str">
            <v>Стройспектр, ООО, Тихорецк</v>
          </cell>
          <cell r="D728" t="str">
            <v>Раствор М-100</v>
          </cell>
          <cell r="G728">
            <v>3626.43</v>
          </cell>
        </row>
        <row r="729">
          <cell r="C729" t="str">
            <v>Стройспектр, ООО, Тихорецк</v>
          </cell>
          <cell r="D729" t="str">
            <v>Раствор М-150</v>
          </cell>
          <cell r="G729">
            <v>4293.5200000000004</v>
          </cell>
        </row>
        <row r="730">
          <cell r="C730" t="str">
            <v>Ленинградское ДРСУ, ОАО</v>
          </cell>
          <cell r="D730" t="str">
            <v>Раствор М-25</v>
          </cell>
          <cell r="G730">
            <v>2706.59</v>
          </cell>
        </row>
        <row r="731">
          <cell r="C731" t="str">
            <v>Ленинградское ДРСУ, ОАО</v>
          </cell>
          <cell r="D731" t="str">
            <v>Раствор М-50</v>
          </cell>
          <cell r="G731">
            <v>2852.64</v>
          </cell>
        </row>
        <row r="732">
          <cell r="C732" t="str">
            <v>Ленинградское ДРСУ, ОАО</v>
          </cell>
          <cell r="D732" t="str">
            <v>Раствор М-100</v>
          </cell>
          <cell r="G732">
            <v>3030.98</v>
          </cell>
        </row>
        <row r="733">
          <cell r="C733" t="str">
            <v>Ленинградское ДРСУ, ОАО</v>
          </cell>
          <cell r="D733" t="str">
            <v>Раствор М-150</v>
          </cell>
          <cell r="G733">
            <v>3348.27</v>
          </cell>
        </row>
        <row r="734">
          <cell r="C734" t="str">
            <v>Багманян Э.А, ИП, Староминская</v>
          </cell>
          <cell r="D734" t="str">
            <v>Раствор М-50</v>
          </cell>
          <cell r="G734">
            <v>3300</v>
          </cell>
        </row>
        <row r="735">
          <cell r="C735" t="str">
            <v>Багманян Э.А, ИП, Староминская</v>
          </cell>
          <cell r="D735" t="str">
            <v>Раствор М-75</v>
          </cell>
          <cell r="G735">
            <v>3450</v>
          </cell>
        </row>
        <row r="736">
          <cell r="C736" t="str">
            <v>Багманян Э.А, ИП, Староминская</v>
          </cell>
          <cell r="D736" t="str">
            <v>Раствор М-100</v>
          </cell>
          <cell r="G736">
            <v>3600</v>
          </cell>
        </row>
        <row r="737">
          <cell r="C737" t="str">
            <v>Багманян Э.А, ИП, Староминская</v>
          </cell>
          <cell r="D737" t="str">
            <v>Раствор М-150</v>
          </cell>
          <cell r="G737">
            <v>3780</v>
          </cell>
        </row>
        <row r="738">
          <cell r="C738" t="str">
            <v>Багманян Э.А, ИП, Староминская</v>
          </cell>
          <cell r="D738" t="str">
            <v>Раствор М-200</v>
          </cell>
          <cell r="G738">
            <v>4000</v>
          </cell>
        </row>
        <row r="739">
          <cell r="C739" t="str">
            <v>Азак, ООО, Приморско-Ахтарск</v>
          </cell>
          <cell r="D739" t="str">
            <v>Раствор М-50</v>
          </cell>
          <cell r="G739">
            <v>3500</v>
          </cell>
        </row>
        <row r="740">
          <cell r="C740" t="str">
            <v>Азак, ООО, Приморско-Ахтарск</v>
          </cell>
          <cell r="D740" t="str">
            <v>Раствор М-100</v>
          </cell>
          <cell r="G740">
            <v>3900</v>
          </cell>
        </row>
        <row r="741">
          <cell r="C741" t="str">
            <v>Азак, ООО, Приморско-Ахтарск</v>
          </cell>
          <cell r="D741" t="str">
            <v>Раствор М-150</v>
          </cell>
          <cell r="G741">
            <v>4000</v>
          </cell>
        </row>
        <row r="742">
          <cell r="C742" t="str">
            <v>Азак, ООО, Приморско-Ахтарск</v>
          </cell>
          <cell r="D742" t="str">
            <v>Раствор известковый</v>
          </cell>
          <cell r="G742">
            <v>3100</v>
          </cell>
        </row>
        <row r="743">
          <cell r="C743" t="str">
            <v>Бетон-сервис, ООО, Геленджик</v>
          </cell>
          <cell r="D743" t="str">
            <v>Раствор М-50</v>
          </cell>
          <cell r="G743">
            <v>3135.59</v>
          </cell>
        </row>
        <row r="744">
          <cell r="C744" t="str">
            <v>Бетон-сервис, ООО, Геленджик</v>
          </cell>
          <cell r="D744" t="str">
            <v>Раствор М-100</v>
          </cell>
          <cell r="G744">
            <v>3262.71</v>
          </cell>
        </row>
        <row r="745">
          <cell r="C745" t="str">
            <v>Бетон-сервис, ООО, Геленджик</v>
          </cell>
          <cell r="D745" t="str">
            <v>Раствор М-150</v>
          </cell>
          <cell r="G745">
            <v>3474.58</v>
          </cell>
        </row>
        <row r="746">
          <cell r="C746" t="str">
            <v>Бетон-сервис, ООО, Геленджик</v>
          </cell>
          <cell r="D746" t="str">
            <v>Раствор М-200</v>
          </cell>
          <cell r="G746">
            <v>3771.19</v>
          </cell>
        </row>
        <row r="747">
          <cell r="C747" t="str">
            <v>Бетон-сервис, ООО, Геленджик</v>
          </cell>
          <cell r="D747" t="str">
            <v>Раствор М-300</v>
          </cell>
          <cell r="G747">
            <v>4110.17</v>
          </cell>
        </row>
        <row r="748">
          <cell r="C748" t="str">
            <v>Бетон-сервис, ООО, Геленджик</v>
          </cell>
          <cell r="D748" t="str">
            <v>Раствор М-350</v>
          </cell>
          <cell r="G748">
            <v>4364.41</v>
          </cell>
        </row>
        <row r="749">
          <cell r="C749" t="str">
            <v>Бетон-сервис, ООО, Геленджик</v>
          </cell>
          <cell r="D749" t="str">
            <v>Раствор М-400</v>
          </cell>
          <cell r="G749">
            <v>4661.0200000000004</v>
          </cell>
        </row>
        <row r="750">
          <cell r="C750" t="str">
            <v>Янтарь, ООО, Северская</v>
          </cell>
          <cell r="D750" t="str">
            <v>Раствор М-100</v>
          </cell>
          <cell r="G750">
            <v>2957.63</v>
          </cell>
        </row>
        <row r="751">
          <cell r="C751" t="str">
            <v>Янтарь, ООО, Северская</v>
          </cell>
          <cell r="D751" t="str">
            <v>Раствор М-150</v>
          </cell>
          <cell r="G751">
            <v>3254.24</v>
          </cell>
        </row>
        <row r="752">
          <cell r="C752" t="str">
            <v>Янтарь, ООО, Северская</v>
          </cell>
          <cell r="D752" t="str">
            <v>Раствор М-200</v>
          </cell>
          <cell r="G752">
            <v>3898.31</v>
          </cell>
        </row>
        <row r="753">
          <cell r="C753" t="str">
            <v>Южная строительная компания, ООО, Кущевская</v>
          </cell>
          <cell r="D753" t="str">
            <v>Раствор М-50</v>
          </cell>
          <cell r="G753">
            <v>4500</v>
          </cell>
        </row>
        <row r="754">
          <cell r="C754" t="str">
            <v>Южная строительная компания, ООО, Кущевская</v>
          </cell>
          <cell r="D754" t="str">
            <v>Раствор М-100</v>
          </cell>
          <cell r="G754">
            <v>4700</v>
          </cell>
        </row>
        <row r="755">
          <cell r="C755" t="str">
            <v>Южная строительная компания, ООО, Кущевская</v>
          </cell>
          <cell r="D755" t="str">
            <v>Раствор М-150</v>
          </cell>
          <cell r="G755">
            <v>5100</v>
          </cell>
        </row>
        <row r="756">
          <cell r="C756" t="str">
            <v>Южная строительная компания, ООО, Кущевская</v>
          </cell>
          <cell r="D756" t="str">
            <v>Раствор М-200</v>
          </cell>
          <cell r="G756">
            <v>5400</v>
          </cell>
        </row>
        <row r="757">
          <cell r="C757" t="str">
            <v>Блок, АО Гулькевичский завод бетонных блоков</v>
          </cell>
          <cell r="D757" t="str">
            <v>Раствор М-100</v>
          </cell>
          <cell r="G757">
            <v>2542.37</v>
          </cell>
        </row>
        <row r="758">
          <cell r="C758" t="str">
            <v>Блок, АО Гулькевичский завод бетонных блоков</v>
          </cell>
          <cell r="D758" t="str">
            <v>Раствор М-200</v>
          </cell>
          <cell r="G758">
            <v>2881.36</v>
          </cell>
        </row>
        <row r="759">
          <cell r="C759" t="str">
            <v>Бетон-Мастер ЖБИ, ООО, Тихорецк</v>
          </cell>
          <cell r="D759" t="str">
            <v>Раствор М-50</v>
          </cell>
          <cell r="G759">
            <v>2542.37</v>
          </cell>
        </row>
        <row r="760">
          <cell r="C760" t="str">
            <v>Бетон-Мастер ЖБИ, ООО, Тихорецк</v>
          </cell>
          <cell r="D760" t="str">
            <v>Раствор М-100</v>
          </cell>
          <cell r="G760">
            <v>2711.86</v>
          </cell>
        </row>
        <row r="761">
          <cell r="C761" t="str">
            <v>Бетон-Мастер ЖБИ, ООО, Тихорецк</v>
          </cell>
          <cell r="D761" t="str">
            <v>Раствор М-150</v>
          </cell>
          <cell r="G761">
            <v>3135.59</v>
          </cell>
        </row>
        <row r="762">
          <cell r="C762" t="str">
            <v>Бетон-Мастер ЖБИ, ООО, Тихорецк</v>
          </cell>
          <cell r="D762" t="str">
            <v>Раствор М-200</v>
          </cell>
          <cell r="G762">
            <v>3305.08</v>
          </cell>
        </row>
        <row r="763">
          <cell r="C763" t="str">
            <v>Бетон-Мастер ЖБИ, ООО, Павловская</v>
          </cell>
          <cell r="D763" t="str">
            <v>Раствор М-50</v>
          </cell>
          <cell r="G763">
            <v>2542.37</v>
          </cell>
        </row>
        <row r="764">
          <cell r="C764" t="str">
            <v>Бетон-Мастер ЖБИ, ООО, Павловская</v>
          </cell>
          <cell r="D764" t="str">
            <v>Раствор М-100</v>
          </cell>
          <cell r="G764">
            <v>2711.86</v>
          </cell>
        </row>
        <row r="765">
          <cell r="C765" t="str">
            <v>Бетон-Мастер ЖБИ, ООО, Павловская</v>
          </cell>
          <cell r="D765" t="str">
            <v>Раствор М-150</v>
          </cell>
          <cell r="G765">
            <v>3135.59</v>
          </cell>
        </row>
        <row r="766">
          <cell r="C766" t="str">
            <v>Бетон-Мастер ЖБИ, ООО, Павловская</v>
          </cell>
          <cell r="D766" t="str">
            <v>Раствор М-200</v>
          </cell>
          <cell r="G766">
            <v>3305.08</v>
          </cell>
        </row>
        <row r="767">
          <cell r="C767" t="str">
            <v>Бетон-Мастер ЖБИ, ООО, Белая Глина</v>
          </cell>
          <cell r="D767" t="str">
            <v>Раствор М-50</v>
          </cell>
          <cell r="G767">
            <v>2542.37</v>
          </cell>
        </row>
        <row r="768">
          <cell r="C768" t="str">
            <v>Бетон-Мастер ЖБИ, ООО, Белая Глина</v>
          </cell>
          <cell r="D768" t="str">
            <v>Раствор М-100</v>
          </cell>
          <cell r="G768">
            <v>2711.86</v>
          </cell>
        </row>
        <row r="769">
          <cell r="C769" t="str">
            <v>Бетон-Мастер ЖБИ, ООО, Белая Глина</v>
          </cell>
          <cell r="D769" t="str">
            <v>Раствор М-150</v>
          </cell>
          <cell r="G769">
            <v>3135.59</v>
          </cell>
        </row>
        <row r="770">
          <cell r="C770" t="str">
            <v>Бетон-Мастер ЖБИ, ООО, Белая Глина</v>
          </cell>
          <cell r="D770" t="str">
            <v>Раствор М-200</v>
          </cell>
          <cell r="G770">
            <v>3305.08</v>
          </cell>
        </row>
        <row r="771">
          <cell r="C771" t="str">
            <v>Галеон-СК, ООО, Тихорецк</v>
          </cell>
          <cell r="D771" t="str">
            <v>Раствор М-75</v>
          </cell>
          <cell r="G771">
            <v>2203.39</v>
          </cell>
        </row>
        <row r="772">
          <cell r="C772" t="str">
            <v>Галеон-СК, ООО, Тихорецк</v>
          </cell>
          <cell r="D772" t="str">
            <v>Раствор М-100</v>
          </cell>
          <cell r="G772">
            <v>2415.25</v>
          </cell>
        </row>
        <row r="773">
          <cell r="C773" t="str">
            <v>Галеон-СК, ООО, Тихорецк</v>
          </cell>
          <cell r="D773" t="str">
            <v>Раствор М-150</v>
          </cell>
          <cell r="G773">
            <v>2542.37</v>
          </cell>
        </row>
        <row r="774">
          <cell r="C774" t="str">
            <v>Галеон-СК, ООО, Тихорецк</v>
          </cell>
          <cell r="D774" t="str">
            <v>Раствор М-200</v>
          </cell>
          <cell r="G774">
            <v>2711.86</v>
          </cell>
        </row>
        <row r="775">
          <cell r="C775" t="str">
            <v>Галеон-СК, ООО, Тихорецк</v>
          </cell>
          <cell r="D775" t="str">
            <v>Раствор М-250</v>
          </cell>
          <cell r="G775">
            <v>3050.85</v>
          </cell>
        </row>
        <row r="776">
          <cell r="C776" t="str">
            <v>Галеон-СК, ООО, Тихорецк</v>
          </cell>
          <cell r="D776" t="str">
            <v>Раствор М-300</v>
          </cell>
          <cell r="G776">
            <v>3516.95</v>
          </cell>
        </row>
        <row r="777">
          <cell r="C777" t="str">
            <v>Кредо, ООО, Джубга</v>
          </cell>
          <cell r="D777" t="str">
            <v>Раствор М-100</v>
          </cell>
          <cell r="G777">
            <v>2771.19</v>
          </cell>
        </row>
        <row r="778">
          <cell r="C778" t="str">
            <v>Кредо, ООО, Джубга</v>
          </cell>
          <cell r="D778" t="str">
            <v>Раствор М-150</v>
          </cell>
          <cell r="G778">
            <v>2898.31</v>
          </cell>
        </row>
        <row r="779">
          <cell r="C779" t="str">
            <v>Кредо, ООО, Джубга</v>
          </cell>
          <cell r="D779" t="str">
            <v>Раствор М-200</v>
          </cell>
          <cell r="G779">
            <v>3033.9</v>
          </cell>
        </row>
        <row r="780">
          <cell r="C780" t="str">
            <v>Кредо, ООО, Джубга</v>
          </cell>
          <cell r="D780" t="str">
            <v>Раствор М-100 (на крупном песке)</v>
          </cell>
          <cell r="G780">
            <v>2745.76</v>
          </cell>
        </row>
        <row r="781">
          <cell r="C781" t="str">
            <v>Кредо, ООО, Джубга</v>
          </cell>
          <cell r="D781" t="str">
            <v>Раствор М-150 (на крупном песке)</v>
          </cell>
          <cell r="G781">
            <v>2881.36</v>
          </cell>
        </row>
        <row r="782">
          <cell r="C782" t="str">
            <v>Кредо, ООО, Джубга</v>
          </cell>
          <cell r="D782" t="str">
            <v>Раствор М-200 (на крупном песке)</v>
          </cell>
          <cell r="G782">
            <v>3152.54</v>
          </cell>
        </row>
        <row r="783">
          <cell r="C783" t="str">
            <v>Кредо, ООО, Джубга</v>
          </cell>
          <cell r="D783" t="str">
            <v>Раствор М-250 (на крупном песке)</v>
          </cell>
          <cell r="G783">
            <v>3644.07</v>
          </cell>
        </row>
      </sheetData>
      <sheetData sheetId="27">
        <row r="7">
          <cell r="C7" t="str">
            <v>Выбор-С, ООО, Новороссийск</v>
          </cell>
          <cell r="D7" t="str">
            <v>Тактильная плитка 300х300 (серая), толщина 6см. (квадратный риф)</v>
          </cell>
          <cell r="G7">
            <v>0.14399999999999999</v>
          </cell>
          <cell r="H7">
            <v>1194.92</v>
          </cell>
          <cell r="K7" t="str">
            <v>Гуровская К.С. ИП, Горячий Ключ</v>
          </cell>
          <cell r="N7" t="str">
            <v>Тактильная плитка 300х300 (серая), толщина 2,7см. (квадратный, диагональный, продольный и косообразный риф)</v>
          </cell>
          <cell r="O7" t="str">
            <v>Тактильная плитка 500х500 (серая), толщина 7см. (квадратный, продольный, диагональный и конусообразный риф)</v>
          </cell>
        </row>
        <row r="8">
          <cell r="C8" t="str">
            <v>Выбор-С, ООО, Новороссийск</v>
          </cell>
          <cell r="D8" t="str">
            <v>Тактильная плитка 300х300 (красная), толщина 6см. (квадратный риф)</v>
          </cell>
          <cell r="G8">
            <v>0.14399999999999999</v>
          </cell>
          <cell r="H8">
            <v>1559.32</v>
          </cell>
          <cell r="K8" t="str">
            <v>Дельта, ООО, Выселки</v>
          </cell>
          <cell r="N8" t="str">
            <v>Тактильная плитка 300х300 (красная), толщина 2,7см. (квадратный, диагональный, продольный и косообразный риф)</v>
          </cell>
          <cell r="O8" t="str">
            <v>Тактильная плитка 500х500 (желтая, красная), толщина 7см. (квадратный, продольный, диагональный и конусообразный риф)</v>
          </cell>
        </row>
        <row r="9">
          <cell r="C9" t="str">
            <v>Выбор-С, ООО, Новороссийск</v>
          </cell>
          <cell r="D9" t="str">
            <v>Тактильная плитка 300х300 (желтая), толщина 6см. (квадратный риф)</v>
          </cell>
          <cell r="G9">
            <v>0.14399999999999999</v>
          </cell>
          <cell r="H9">
            <v>1728.81</v>
          </cell>
          <cell r="K9" t="str">
            <v>Семком, ООО, Краснодар</v>
          </cell>
          <cell r="N9" t="str">
            <v>Тактильная плитка 300х300 (белая), толщина 2,7см. (квадратный, диагональный, продольный и косообразный риф)</v>
          </cell>
          <cell r="O9" t="str">
            <v>Тактильная плитка 300х300 (серая), толщина 7см.(квадратный, продольный, диагональный и конусообразный риф)</v>
          </cell>
        </row>
        <row r="10">
          <cell r="C10" t="str">
            <v>Выбор-С, ООО, Новороссийск</v>
          </cell>
          <cell r="D10" t="str">
            <v>Тактильная плитка 300х300 (темно-желтая), толщина 6см. (квадратный риф)</v>
          </cell>
          <cell r="G10">
            <v>0.14399999999999999</v>
          </cell>
          <cell r="H10">
            <v>1508.47</v>
          </cell>
          <cell r="N10" t="str">
            <v>Тактильная плитка 300х300 (коричневая), толщина 2,7см. (квадратный, диагональный, продольный и косообразный риф)</v>
          </cell>
          <cell r="O10" t="str">
            <v>Тактильная плитка 300х300 (желтая, красная), толщина 7см. (квадратный, продольный, диагональный и конусообразный риф)</v>
          </cell>
        </row>
        <row r="11">
          <cell r="C11" t="str">
            <v>Выбор-С, ООО, Новороссийск</v>
          </cell>
          <cell r="D11" t="str">
            <v>Тактильная плитка 300х300 (серая), толщина 6см. (продольный, диагональный и конусообразный риф)</v>
          </cell>
          <cell r="G11">
            <v>0.14399999999999999</v>
          </cell>
          <cell r="H11">
            <v>1059.32</v>
          </cell>
          <cell r="N11" t="str">
            <v>Тактильная плитка 300х300 (желтая), толщина 2,7см. (квадратный, диагональный, продольный и косообразный риф)</v>
          </cell>
          <cell r="O11" t="str">
            <v>Тактильная плитка 500х500 (серая), толщина 6см. (квадратный, продольный, диагональный и конусообразный риф)</v>
          </cell>
        </row>
        <row r="12">
          <cell r="C12" t="str">
            <v>Выбор-С, ООО, Новороссийск</v>
          </cell>
          <cell r="D12" t="str">
            <v>Тактильная плитка 300х300 (красная), толщина 6см. (продольный, диагональный и конусообразный риф)</v>
          </cell>
          <cell r="G12">
            <v>0.14399999999999999</v>
          </cell>
          <cell r="H12">
            <v>1194.92</v>
          </cell>
          <cell r="N12" t="str">
            <v>Тактильная плитка 300х300 (оранжевая), толщина 2,7см. (квадратный, диагональный, продольный и косообразный риф)</v>
          </cell>
          <cell r="O12" t="str">
            <v>Тактильная плитка 500х500 (желтая, красная), толщина 6см. (квадратный, продольный, диагональный и конусообразный риф)</v>
          </cell>
        </row>
        <row r="13">
          <cell r="C13" t="str">
            <v>Выбор-С, ООО, Новороссийск</v>
          </cell>
          <cell r="D13" t="str">
            <v>Тактильная плитка 300х300 (желтая), толщина 6см. (продольный, диагональный и конусообразный риф)</v>
          </cell>
          <cell r="G13">
            <v>0.14399999999999999</v>
          </cell>
          <cell r="H13">
            <v>1372.88</v>
          </cell>
          <cell r="N13" t="str">
            <v>Тактильная плитка 300х300 (серая), толщина 4см. (квадратный, диагональный, продольный и косообразный риф)</v>
          </cell>
          <cell r="O13" t="str">
            <v>Тактильная плитка 300х300 (серая), толщина 6см.(квадратный, продольный, диагональный и конусообразный риф)</v>
          </cell>
        </row>
        <row r="14">
          <cell r="C14" t="str">
            <v>Выбор-С, ООО, Новороссийск</v>
          </cell>
          <cell r="D14" t="str">
            <v>Тактильная плитка 500х500 (серая), толщина 6см. (квадратный, продольный, диагональный и конусообразный риф)</v>
          </cell>
          <cell r="G14">
            <v>0.14399999999999999</v>
          </cell>
          <cell r="H14">
            <v>1220.3399999999999</v>
          </cell>
          <cell r="N14" t="str">
            <v>Тактильная плитка 300х300 (красная), толщина 4см. (квадратный, диагональный, продольный и косообразный риф)</v>
          </cell>
          <cell r="O14" t="str">
            <v>Тактильная плитка 300х300 (желтая, красная), толщина 6см. (квадратный, продольный, диагональный и конусообразный риф)</v>
          </cell>
        </row>
        <row r="15">
          <cell r="C15" t="str">
            <v>Выбор-С, ООО, Новороссийск</v>
          </cell>
          <cell r="D15" t="str">
            <v>Тактильная плитка 500х500 (красная), толщина 6см. (квадратный, продольный, диагональный и конусообразный риф)</v>
          </cell>
          <cell r="G15">
            <v>0.14399999999999999</v>
          </cell>
          <cell r="H15">
            <v>1555.08</v>
          </cell>
          <cell r="N15" t="str">
            <v>Тактильная плитка 300х300 (белая), толщина 4см. (квадратный, диагональный, продольный и косообразный риф)</v>
          </cell>
          <cell r="O15" t="str">
            <v>Тактильная плитка 500х500 (серая), толщина 5см. (квадратный, продольный, диагональный и конусообразный риф)</v>
          </cell>
        </row>
        <row r="16">
          <cell r="C16" t="str">
            <v>Выбор-С, ООО, Новороссийск</v>
          </cell>
          <cell r="D16" t="str">
            <v>Тактильная плитка 500х500 (желтая), толщина 6см. (квадратный, продольный, диагональный и конусообразный риф)</v>
          </cell>
          <cell r="G16">
            <v>0.14399999999999999</v>
          </cell>
          <cell r="H16">
            <v>1788.14</v>
          </cell>
          <cell r="N16" t="str">
            <v>Тактильная плитка 300х300 (коричневая), толщина 4см. (квадратный, диагональный, продольный и косообразный риф)</v>
          </cell>
          <cell r="O16" t="str">
            <v>Тактильная плитка 500х500 (желтая, красная), толщина 5см. (квадратный, продольный, диагональный и конусообразный риф)</v>
          </cell>
        </row>
        <row r="17">
          <cell r="C17" t="str">
            <v>Выбор-С, ООО, Северский</v>
          </cell>
          <cell r="D17" t="str">
            <v>Тактильная плитка 300х300 (серая), толщина 6см. (квадратный риф)</v>
          </cell>
          <cell r="G17">
            <v>0.14399999999999999</v>
          </cell>
          <cell r="H17">
            <v>1483.05</v>
          </cell>
          <cell r="N17" t="str">
            <v>Тактильная плитка 300х300 (желтая), толщина 4см. (квадратный, диагональный, продольный и косообразный риф)</v>
          </cell>
          <cell r="O17" t="str">
            <v>Тактильная плитка 300х300 (серая), толщина 5см.(квадратный, продольный, диагональный и конусообразный риф)</v>
          </cell>
        </row>
        <row r="18">
          <cell r="C18" t="str">
            <v>Выбор-С, ООО, Северский</v>
          </cell>
          <cell r="D18" t="str">
            <v>Тактильная плитка 300х300 (красная), толщина 6см. (квадратный риф)</v>
          </cell>
          <cell r="G18">
            <v>0.14399999999999999</v>
          </cell>
          <cell r="H18">
            <v>1851.69</v>
          </cell>
          <cell r="N18" t="str">
            <v>Тактильная плитка 300х300 (оранжевая), толщина 4см. (квадратный, диагональный, продольный и косообразный риф)</v>
          </cell>
          <cell r="O18" t="str">
            <v>Тактильная плитка 300х300 (желтая, красная), толщина 5см. (квадратный, продольный, диагональный и конусообразный риф)</v>
          </cell>
        </row>
        <row r="19">
          <cell r="C19" t="str">
            <v>Выбор-С, ООО, Северский</v>
          </cell>
          <cell r="D19" t="str">
            <v>Тактильная плитка 300х300 (желтая), толщина 6см. (квадратный риф)</v>
          </cell>
          <cell r="G19">
            <v>0.14399999999999999</v>
          </cell>
          <cell r="H19">
            <v>2021.19</v>
          </cell>
          <cell r="N19" t="str">
            <v>Тактильная плитка 300х300 (серая), толщина 7см. (квадратный, диагональный, продольный и косообразный риф)</v>
          </cell>
          <cell r="O19" t="str">
            <v>Тактильная плитка 500х500 (серая), толщина 4см. (квадратный, продольный, диагональный и конусообразный риф)</v>
          </cell>
        </row>
        <row r="20">
          <cell r="C20" t="str">
            <v>Выбор-С, ООО, Северский</v>
          </cell>
          <cell r="D20" t="str">
            <v>Тактильная плитка 300х300 (темно-желтая), толщина 6см. (квадратный риф)</v>
          </cell>
          <cell r="G20">
            <v>0.14399999999999999</v>
          </cell>
          <cell r="H20">
            <v>1656.78</v>
          </cell>
          <cell r="N20" t="str">
            <v>Тактильная плитка 300х300 (красная), толщина 7см. (квадратный, диагональный, продольный и косообразный риф)</v>
          </cell>
          <cell r="O20" t="str">
            <v>Тактильная плитка 500х500 (желтая, красная), толщина 4см. (квадратный, продольный, диагональный и конусообразный риф)</v>
          </cell>
        </row>
        <row r="21">
          <cell r="C21" t="str">
            <v>Выбор-С, ООО, Северский</v>
          </cell>
          <cell r="D21" t="str">
            <v>Тактильная плитка 300х300 (серая), толщина 6см. (продольный, диагональный и конусообразный риф)</v>
          </cell>
          <cell r="G21">
            <v>0.14399999999999999</v>
          </cell>
          <cell r="H21">
            <v>944.92</v>
          </cell>
          <cell r="N21" t="str">
            <v>Тактильная плитка 300х300 (белая), толщина 7см. (квадратный, диагональный, продольный и косообразный риф)</v>
          </cell>
          <cell r="O21" t="str">
            <v>Тактильная плитка 300х300 (серая), толщина 4см.(квадратный, продольный, диагональный и конусообразный риф)</v>
          </cell>
        </row>
        <row r="22">
          <cell r="C22" t="str">
            <v>Выбор-С, ООО, Северский</v>
          </cell>
          <cell r="D22" t="str">
            <v>Тактильная плитка 300х300 (красная), толщина 6см. (продольный, диагональный и конусообразный риф)</v>
          </cell>
          <cell r="G22">
            <v>0.14399999999999999</v>
          </cell>
          <cell r="H22">
            <v>1080.51</v>
          </cell>
          <cell r="N22" t="str">
            <v>Тактильная плитка 300х300 (коричневая), толщина 7см. (квадратный, диагональный, продольный и косообразный риф)</v>
          </cell>
          <cell r="O22" t="str">
            <v>Тактильная плитка 300х300 (желтая, красная), толщина 4см. (квадратный, продольный, диагональный и конусообразный риф)</v>
          </cell>
        </row>
        <row r="23">
          <cell r="C23" t="str">
            <v>Выбор-С, ООО, Северский</v>
          </cell>
          <cell r="D23" t="str">
            <v>Тактильная плитка 300х300 (желтая), толщина 6см. (продольный, диагональный и конусообразный риф)</v>
          </cell>
          <cell r="G23">
            <v>0.14399999999999999</v>
          </cell>
          <cell r="H23">
            <v>1258.47</v>
          </cell>
          <cell r="N23" t="str">
            <v>Тактильная плитка 300х300 (желтая), толщина 7см. (квадратный, диагональный, продольный и косообразный риф)</v>
          </cell>
          <cell r="O23" t="str">
            <v>Тактильная плитка 500х500 (серая), толщина 3см. (квадратный, продольный, диагональный и конусообразный риф)</v>
          </cell>
        </row>
        <row r="24">
          <cell r="C24" t="str">
            <v>Выбор-С, ООО, Северский</v>
          </cell>
          <cell r="D24" t="str">
            <v>Тактильная плитка 500х500 (серая), толщина 6см. (квадратный, продольный, диагональный и конусообразный риф)</v>
          </cell>
          <cell r="G24">
            <v>0.14399999999999999</v>
          </cell>
          <cell r="H24">
            <v>1110.17</v>
          </cell>
          <cell r="N24" t="str">
            <v>Тактильная плитка 300х300 (оранжевая), толщина 7см. (квадратный, диагональный, продольный и косообразный риф)</v>
          </cell>
          <cell r="O24" t="str">
            <v>Тактильная плитка 500х500 (желтая, красная), толщина 3см. (квадратный, продольный, диагональный и конусообразный риф)</v>
          </cell>
        </row>
        <row r="25">
          <cell r="C25" t="str">
            <v>Выбор-С, ООО, Северский</v>
          </cell>
          <cell r="D25" t="str">
            <v>Тактильная плитка 500х500 (красная), толщина 6см. (квадратный, продольный, диагональный и конусообразный риф)</v>
          </cell>
          <cell r="G25">
            <v>0.14399999999999999</v>
          </cell>
          <cell r="H25">
            <v>1444.92</v>
          </cell>
          <cell r="N25" t="str">
            <v>Тактильная плитка 500х500 (серая), толщина 5см. (квадратный, диагональный, продольный и косообразный риф)</v>
          </cell>
          <cell r="O25" t="str">
            <v>Тактильная плитка 300х300 (серая), толщина 3см.(квадратный, продольный, диагональный и конусообразный риф)</v>
          </cell>
        </row>
        <row r="26">
          <cell r="C26" t="str">
            <v>Выбор-С, ООО, Северский</v>
          </cell>
          <cell r="D26" t="str">
            <v>Тактильная плитка 500х500 (желтая), толщина 6см. (квадратный, продольный, диагональный и конусообразный риф)</v>
          </cell>
          <cell r="G26">
            <v>0.14399999999999999</v>
          </cell>
          <cell r="H26">
            <v>1677.97</v>
          </cell>
          <cell r="N26" t="str">
            <v>Тактильная плитка 500х500 (красная), толщина 5см. (квадратный, диагональный, продольный и косообразный риф)</v>
          </cell>
          <cell r="O26" t="str">
            <v>Тактильная плитка 300х300 (желтая, красная), толщина 3см. (квадратный, продольный, диагональный и конусообразный риф)</v>
          </cell>
        </row>
        <row r="27">
          <cell r="C27" t="str">
            <v>Выбор-С, ООО, Курганинск</v>
          </cell>
          <cell r="D27" t="str">
            <v>Тактильная плитка 300х300 (серая), толщина 6см. (квадратный риф)</v>
          </cell>
          <cell r="G27">
            <v>0.14399999999999999</v>
          </cell>
          <cell r="H27">
            <v>1483.05</v>
          </cell>
          <cell r="N27" t="str">
            <v>Тактильная плитка 500х500 (белая), толщина 5см. (квадратный, диагональный, продольный и косообразный риф)</v>
          </cell>
          <cell r="O27" t="str">
            <v/>
          </cell>
        </row>
        <row r="28">
          <cell r="C28" t="str">
            <v>Выбор-С, ООО, Курганинск</v>
          </cell>
          <cell r="D28" t="str">
            <v>Тактильная плитка 300х300 (красная), толщина 6см. (квадратный риф)</v>
          </cell>
          <cell r="G28">
            <v>0.14399999999999999</v>
          </cell>
          <cell r="H28">
            <v>1851.69</v>
          </cell>
          <cell r="N28" t="str">
            <v>Тактильная плитка 500х500 (коричневая), толщина 5см. (квадратный, диагональный, продольный и косообразный риф)</v>
          </cell>
          <cell r="O28" t="str">
            <v/>
          </cell>
        </row>
        <row r="29">
          <cell r="C29" t="str">
            <v>Выбор-С, ООО, Курганинск</v>
          </cell>
          <cell r="D29" t="str">
            <v>Тактильная плитка 300х300 (желтая), толщина 6см. (квадратный риф)</v>
          </cell>
          <cell r="G29">
            <v>0.14399999999999999</v>
          </cell>
          <cell r="H29">
            <v>2021.19</v>
          </cell>
          <cell r="N29" t="str">
            <v>Тактильная плитка 500х500 (желтая), толщина 5см. (квадратный, диагональный, продольный и косообразный риф)</v>
          </cell>
          <cell r="O29" t="str">
            <v/>
          </cell>
        </row>
        <row r="30">
          <cell r="C30" t="str">
            <v>Выбор-С, ООО, Курганинск</v>
          </cell>
          <cell r="D30" t="str">
            <v>Тактильная плитка 300х300 (темно-желтая), толщина 6см. (квадратный риф)</v>
          </cell>
          <cell r="G30">
            <v>0.14399999999999999</v>
          </cell>
          <cell r="H30">
            <v>1656.78</v>
          </cell>
          <cell r="N30" t="str">
            <v>Тактильная плитка 500х500 (оранжевая), толщина 5см. (квадратный, диагональный, продольный и косообразный риф)</v>
          </cell>
          <cell r="O30" t="str">
            <v/>
          </cell>
        </row>
        <row r="31">
          <cell r="C31" t="str">
            <v>Выбор-С, ООО, Курганинск</v>
          </cell>
          <cell r="D31" t="str">
            <v>Тактильная плитка 300х300 (серая), толщина 6см. (продольный, диагональный и конусообразный риф)</v>
          </cell>
          <cell r="G31">
            <v>0.14399999999999999</v>
          </cell>
          <cell r="H31">
            <v>944.92</v>
          </cell>
          <cell r="N31" t="str">
            <v>Тактильная плитка 500х500 (серая), толщина 6см. (квадратный, диагональный, продольный и косообразный риф)</v>
          </cell>
          <cell r="O31" t="str">
            <v/>
          </cell>
        </row>
        <row r="32">
          <cell r="C32" t="str">
            <v>Выбор-С, ООО, Курганинск</v>
          </cell>
          <cell r="D32" t="str">
            <v>Тактильная плитка 300х300 (красная), толщина 6см. (продольный, диагональный и конусообразный риф)</v>
          </cell>
          <cell r="G32">
            <v>0.14399999999999999</v>
          </cell>
          <cell r="H32">
            <v>1080.51</v>
          </cell>
          <cell r="N32" t="str">
            <v>Тактильная плитка 500х500 (красная), толщина 6см. (квадратный, диагональный, продольный и косообразный риф)</v>
          </cell>
          <cell r="O32" t="str">
            <v/>
          </cell>
        </row>
        <row r="33">
          <cell r="C33" t="str">
            <v>Выбор-С, ООО, Курганинск</v>
          </cell>
          <cell r="D33" t="str">
            <v>Тактильная плитка 300х300 (желтая), толщина 6см. (продольный, диагональный и конусообразный риф)</v>
          </cell>
          <cell r="G33">
            <v>0.14399999999999999</v>
          </cell>
          <cell r="H33">
            <v>1258.47</v>
          </cell>
          <cell r="N33" t="str">
            <v>Тактильная плитка 500х500 (белая), толщина 6см. (квадратный, диагональный, продольный и косообразный риф)</v>
          </cell>
          <cell r="O33" t="str">
            <v/>
          </cell>
        </row>
        <row r="34">
          <cell r="C34" t="str">
            <v>Выбор-С, ООО, Курганинск</v>
          </cell>
          <cell r="D34" t="str">
            <v>Тактильная плитка 500х500 (серая), толщина 6см. (квадратный, продольный, диагональный и конусообразный риф)</v>
          </cell>
          <cell r="G34">
            <v>0.14399999999999999</v>
          </cell>
          <cell r="H34">
            <v>1110.17</v>
          </cell>
          <cell r="N34" t="str">
            <v>Тактильная плитка 500х500 (коричневая), толщина 6см. (квадратный, диагональный, продольный и косообразный риф)</v>
          </cell>
          <cell r="O34" t="str">
            <v/>
          </cell>
        </row>
        <row r="35">
          <cell r="C35" t="str">
            <v>Выбор-С, ООО, Курганинск</v>
          </cell>
          <cell r="D35" t="str">
            <v>Тактильная плитка 500х500 (красная), толщина 6см. (квадратный, продольный и косообразный риф)</v>
          </cell>
          <cell r="G35">
            <v>0.14399999999999999</v>
          </cell>
          <cell r="H35">
            <v>1444.92</v>
          </cell>
          <cell r="N35" t="str">
            <v>Тактильная плитка 500х500 (желтая), толщина 6см. (квадратный, диагональный, продольный и косообразный риф)</v>
          </cell>
          <cell r="O35" t="str">
            <v/>
          </cell>
        </row>
        <row r="36">
          <cell r="C36" t="str">
            <v>Выбор-С, ООО, Курганинск</v>
          </cell>
          <cell r="D36" t="str">
            <v>Тактильная плитка 500х500 (желтая), толщина 6см. (квадратный, продольный и косообразный риф)</v>
          </cell>
          <cell r="G36">
            <v>0.14399999999999999</v>
          </cell>
          <cell r="H36">
            <v>1677.97</v>
          </cell>
          <cell r="N36" t="str">
            <v>Тактильная плитка 500х500 (оранжевая), толщина 6см. (квадратный, диагональный, продольный и косообразный риф)</v>
          </cell>
          <cell r="O36" t="str">
            <v/>
          </cell>
        </row>
        <row r="37">
          <cell r="C37" t="str">
            <v>Выбор-С, ООО, Сочи</v>
          </cell>
          <cell r="D37" t="str">
            <v>Тактильная плитка 300х300 (серая), толщина 6см.</v>
          </cell>
          <cell r="G37">
            <v>0.14399999999999999</v>
          </cell>
          <cell r="H37">
            <v>1483.05</v>
          </cell>
        </row>
        <row r="38">
          <cell r="C38" t="str">
            <v>Выбор-С, ООО, Сочи</v>
          </cell>
          <cell r="D38" t="str">
            <v>Тактильная плитка 300х300 (красная), толщина 6см.</v>
          </cell>
          <cell r="G38">
            <v>0.14399999999999999</v>
          </cell>
          <cell r="H38">
            <v>1851.69</v>
          </cell>
        </row>
        <row r="39">
          <cell r="C39" t="str">
            <v>Выбор-С, ООО, Сочи</v>
          </cell>
          <cell r="D39" t="str">
            <v>Тактильная плитка 300х300 (желтая), толщина 6см.</v>
          </cell>
          <cell r="G39">
            <v>0.14399999999999999</v>
          </cell>
          <cell r="H39">
            <v>2021.19</v>
          </cell>
        </row>
        <row r="40">
          <cell r="C40" t="str">
            <v>Выбор-С, ООО, Сочи</v>
          </cell>
          <cell r="D40" t="str">
            <v>Тактильная плитка 300х300 (темно-желтая), толщина 6см.</v>
          </cell>
          <cell r="G40">
            <v>0.14399999999999999</v>
          </cell>
          <cell r="H40">
            <v>1656.78</v>
          </cell>
        </row>
        <row r="41">
          <cell r="C41" t="str">
            <v>Выбор-С, ООО, Сочи</v>
          </cell>
          <cell r="D41" t="str">
            <v>Тактильная плитка 300х300 (серая), толщина 6см. (продольный, диагональный и конусообразный риф)</v>
          </cell>
          <cell r="G41">
            <v>0.14399999999999999</v>
          </cell>
          <cell r="H41">
            <v>944.92</v>
          </cell>
        </row>
        <row r="42">
          <cell r="C42" t="str">
            <v>Выбор-С, ООО, Сочи</v>
          </cell>
          <cell r="D42" t="str">
            <v>Тактильная плитка 300х300 (красная), толщина 6см. (продольный, диагональный и конусообразный риф)</v>
          </cell>
          <cell r="G42">
            <v>0.14399999999999999</v>
          </cell>
          <cell r="H42">
            <v>1080.51</v>
          </cell>
        </row>
        <row r="43">
          <cell r="C43" t="str">
            <v>Выбор-С, ООО, Сочи</v>
          </cell>
          <cell r="D43" t="str">
            <v>Тактильная плитка 300х300 (желтая), толщина 6см. (продольный, диагональный и конусообразный риф)</v>
          </cell>
          <cell r="G43">
            <v>0.14399999999999999</v>
          </cell>
          <cell r="H43">
            <v>1258.47</v>
          </cell>
        </row>
        <row r="44">
          <cell r="C44" t="str">
            <v>Выбор-С, ООО, Сочи</v>
          </cell>
          <cell r="D44" t="str">
            <v>Тактильная плитка 500х500 (серая), толщина 6см. (квадратный, продольный, диагональный и конусообразный риф)</v>
          </cell>
          <cell r="G44">
            <v>0.14399999999999999</v>
          </cell>
          <cell r="H44">
            <v>1110.17</v>
          </cell>
        </row>
        <row r="45">
          <cell r="C45" t="str">
            <v>Выбор-С, ООО, Сочи</v>
          </cell>
          <cell r="D45" t="str">
            <v>Тактильная плитка 500х500 (красная), толщина 6см. (квадратный, продольный, диагональный и конусообразный риф)</v>
          </cell>
          <cell r="G45">
            <v>0.14399999999999999</v>
          </cell>
          <cell r="H45">
            <v>1444.92</v>
          </cell>
        </row>
        <row r="46">
          <cell r="C46" t="str">
            <v>Выбор-С, ООО, Сочи</v>
          </cell>
          <cell r="D46" t="str">
            <v>Тактильная плитка 500х500 (желтая), толщина 6см. (квадратный, продольный, диагональный и конусообразный риф)</v>
          </cell>
          <cell r="G46">
            <v>0.14399999999999999</v>
          </cell>
          <cell r="H46">
            <v>1677.97</v>
          </cell>
        </row>
        <row r="47">
          <cell r="C47" t="str">
            <v>Дельта, ООО, Выселки</v>
          </cell>
          <cell r="D47" t="str">
            <v>Тактильная плитка 500х500 (серая), толщина 5см. (квадратный, продольный, диагональный и конусообразный риф)</v>
          </cell>
          <cell r="G47">
            <v>0.08</v>
          </cell>
          <cell r="H47">
            <v>694.92</v>
          </cell>
        </row>
        <row r="48">
          <cell r="C48" t="str">
            <v>Дельта, ООО, Выселки</v>
          </cell>
          <cell r="D48" t="str">
            <v>Тактильная плитка 500х500 (желтая), толщина 5см. (квадратный, продольный, диагональный и конусообразный риф)</v>
          </cell>
          <cell r="G48">
            <v>0.08</v>
          </cell>
          <cell r="H48">
            <v>737.29</v>
          </cell>
        </row>
        <row r="49">
          <cell r="C49" t="str">
            <v>Дельта, ООО, Выселки</v>
          </cell>
          <cell r="D49" t="str">
            <v>Тактильная плитка 300х300 (серая), толщина 6см. (квадратный, продольный, диагональный и конусообразный риф)</v>
          </cell>
          <cell r="G49">
            <v>0.14399999999999999</v>
          </cell>
          <cell r="H49">
            <v>737.29</v>
          </cell>
        </row>
        <row r="50">
          <cell r="C50" t="str">
            <v>Дельта, ООО, Выселки</v>
          </cell>
          <cell r="D50" t="str">
            <v>Тактильная плитка 300х300 (желтая), толщина 6см. (квадратный, продольный, диагональный и конусообразный риф)</v>
          </cell>
          <cell r="G50">
            <v>0.14399999999999999</v>
          </cell>
          <cell r="H50">
            <v>779.66</v>
          </cell>
        </row>
        <row r="51">
          <cell r="C51" t="str">
            <v>Семком, ООО, Краснодар</v>
          </cell>
          <cell r="D51" t="str">
            <v>Тактильная плитка 500х500 (серая), толщина 7см. (квадратный, продольный, диагональный и конусообразный риф)</v>
          </cell>
          <cell r="G51">
            <v>0.16800000000000001</v>
          </cell>
          <cell r="H51">
            <v>1100</v>
          </cell>
        </row>
        <row r="52">
          <cell r="C52" t="str">
            <v>Семком, ООО, Краснодар</v>
          </cell>
          <cell r="D52" t="str">
            <v>Тактильная плитка 500х500 (желтая, красная), толщина 7см. (квадратный, продольный, диагональный и конусообразный риф)</v>
          </cell>
          <cell r="G52">
            <v>0.16800000000000001</v>
          </cell>
          <cell r="H52">
            <v>1200</v>
          </cell>
        </row>
        <row r="53">
          <cell r="C53" t="str">
            <v>Семком, ООО, Краснодар</v>
          </cell>
          <cell r="D53" t="str">
            <v>Тактильная плитка 300х300 (серая), толщина 7см.(квадратный, продольный, диагональный и конусообразный риф)</v>
          </cell>
          <cell r="G53">
            <v>0.16800000000000001</v>
          </cell>
          <cell r="H53">
            <v>1100</v>
          </cell>
        </row>
        <row r="54">
          <cell r="C54" t="str">
            <v>Семком, ООО, Краснодар</v>
          </cell>
          <cell r="D54" t="str">
            <v>Тактильная плитка 300х300 (желтая, красная), толщина 7см. (квадратный, продольный, диагональный и конусообразный риф)</v>
          </cell>
          <cell r="G54">
            <v>0.16800000000000001</v>
          </cell>
          <cell r="H54">
            <v>1200</v>
          </cell>
        </row>
        <row r="55">
          <cell r="C55" t="str">
            <v>Семком, ООО, Краснодар</v>
          </cell>
          <cell r="D55" t="str">
            <v>Тактильная плитка 500х500 (серая), толщина 6см. (квадратный, продольный, диагональный и конусообразный риф)</v>
          </cell>
          <cell r="G55">
            <v>0.14399999999999999</v>
          </cell>
          <cell r="H55">
            <v>1000</v>
          </cell>
        </row>
        <row r="56">
          <cell r="C56" t="str">
            <v>Семком, ООО, Краснодар</v>
          </cell>
          <cell r="D56" t="str">
            <v>Тактильная плитка 500х500 (желтая, красная), толщина 6см. (квадратный, продольный, диагональный и конусообразный риф)</v>
          </cell>
          <cell r="G56">
            <v>0.14399999999999999</v>
          </cell>
          <cell r="H56">
            <v>1050</v>
          </cell>
        </row>
        <row r="57">
          <cell r="C57" t="str">
            <v>Семком, ООО, Краснодар</v>
          </cell>
          <cell r="D57" t="str">
            <v>Тактильная плитка 300х300 (серая), толщина 6см.(квадратный, продольный, диагональный и конусообразный риф)</v>
          </cell>
          <cell r="G57">
            <v>0.14399999999999999</v>
          </cell>
          <cell r="H57">
            <v>1000</v>
          </cell>
        </row>
        <row r="58">
          <cell r="C58" t="str">
            <v>Семком, ООО, Краснодар</v>
          </cell>
          <cell r="D58" t="str">
            <v>Тактильная плитка 300х300 (желтая, красная), толщина 6см. (квадратный, продольный, диагональный и конусообразный риф)</v>
          </cell>
          <cell r="G58">
            <v>0.14399999999999999</v>
          </cell>
          <cell r="H58">
            <v>1050</v>
          </cell>
        </row>
        <row r="59">
          <cell r="C59" t="str">
            <v>Семком, ООО, Краснодар</v>
          </cell>
          <cell r="D59" t="str">
            <v>Тактильная плитка 500х500 (серая), толщина 5см. (квадратный, продольный, диагональный и конусообразный риф)</v>
          </cell>
          <cell r="G59">
            <v>0.12</v>
          </cell>
          <cell r="H59">
            <v>900</v>
          </cell>
        </row>
        <row r="60">
          <cell r="C60" t="str">
            <v>Семком, ООО, Краснодар</v>
          </cell>
          <cell r="D60" t="str">
            <v>Тактильная плитка 500х500 (желтая, красная), толщина 5см. (квадратный, продольный, диагональный и конусообразный риф)</v>
          </cell>
          <cell r="G60">
            <v>0.12</v>
          </cell>
          <cell r="H60">
            <v>950</v>
          </cell>
        </row>
        <row r="61">
          <cell r="C61" t="str">
            <v>Семком, ООО, Краснодар</v>
          </cell>
          <cell r="D61" t="str">
            <v>Тактильная плитка 300х300 (серая), толщина 5см.(квадратный, продольный, диагональный и конусообразный риф)</v>
          </cell>
          <cell r="G61">
            <v>0.12</v>
          </cell>
          <cell r="H61">
            <v>900</v>
          </cell>
        </row>
        <row r="62">
          <cell r="C62" t="str">
            <v>Семком, ООО, Краснодар</v>
          </cell>
          <cell r="D62" t="str">
            <v>Тактильная плитка 300х300 (желтая, красная), толщина 5см. (квадратный, продольный, диагональный и конусообразный риф)</v>
          </cell>
          <cell r="G62">
            <v>0.12</v>
          </cell>
          <cell r="H62">
            <v>950</v>
          </cell>
        </row>
        <row r="63">
          <cell r="C63" t="str">
            <v>Семком, ООО, Краснодар</v>
          </cell>
          <cell r="D63" t="str">
            <v>Тактильная плитка 500х500 (серая), толщина 4см. (квадратный, продольный, диагональный и конусообразный риф)</v>
          </cell>
          <cell r="G63">
            <v>9.6000000000000002E-2</v>
          </cell>
          <cell r="H63">
            <v>800</v>
          </cell>
        </row>
        <row r="64">
          <cell r="C64" t="str">
            <v>Семком, ООО, Краснодар</v>
          </cell>
          <cell r="D64" t="str">
            <v>Тактильная плитка 500х500 (желтая, красная), толщина 4см. (квадратный, продольный, диагональный и конусообразный риф)</v>
          </cell>
          <cell r="G64">
            <v>9.6000000000000002E-2</v>
          </cell>
          <cell r="H64">
            <v>850</v>
          </cell>
        </row>
        <row r="65">
          <cell r="C65" t="str">
            <v>Семком, ООО, Краснодар</v>
          </cell>
          <cell r="D65" t="str">
            <v>Тактильная плитка 300х300 (серая), толщина 4см.(квадратный, продольный, диагональный и конусообразный риф)</v>
          </cell>
          <cell r="G65">
            <v>9.6000000000000002E-2</v>
          </cell>
          <cell r="H65">
            <v>800</v>
          </cell>
        </row>
        <row r="66">
          <cell r="C66" t="str">
            <v>Семком, ООО, Краснодар</v>
          </cell>
          <cell r="D66" t="str">
            <v>Тактильная плитка 300х300 (желтая, красная), толщина 4см. (квадратный, продольный, диагональный и конусообразный риф)</v>
          </cell>
          <cell r="G66">
            <v>9.6000000000000002E-2</v>
          </cell>
          <cell r="H66">
            <v>850</v>
          </cell>
        </row>
        <row r="67">
          <cell r="C67" t="str">
            <v>Семком, ООО, Краснодар</v>
          </cell>
          <cell r="D67" t="str">
            <v>Тактильная плитка 500х500 (серая), толщина 3см. (квадратный, продольный, диагональный и конусообразный риф)</v>
          </cell>
          <cell r="G67">
            <v>7.1999999999999995E-2</v>
          </cell>
          <cell r="H67">
            <v>750</v>
          </cell>
        </row>
        <row r="68">
          <cell r="C68" t="str">
            <v>Семком, ООО, Краснодар</v>
          </cell>
          <cell r="D68" t="str">
            <v>Тактильная плитка 500х500 (желтая, красная), толщина 3см. (квадратный, продольный, диагональный и конусообразный риф)</v>
          </cell>
          <cell r="G68">
            <v>7.1999999999999995E-2</v>
          </cell>
          <cell r="H68">
            <v>800</v>
          </cell>
        </row>
        <row r="69">
          <cell r="C69" t="str">
            <v>Семком, ООО, Краснодар</v>
          </cell>
          <cell r="D69" t="str">
            <v>Тактильная плитка 300х300 (серая), толщина 3см.(квадратный, продольный, диагональный и конусообразный риф)</v>
          </cell>
          <cell r="G69">
            <v>7.1999999999999995E-2</v>
          </cell>
          <cell r="H69">
            <v>750</v>
          </cell>
        </row>
        <row r="70">
          <cell r="C70" t="str">
            <v>Семком, ООО, Краснодар</v>
          </cell>
          <cell r="D70" t="str">
            <v>Тактильная плитка 300х300 (желтая, красная), толщина 3см. (квадратный, продольный, диагональный и конусообразный риф)</v>
          </cell>
          <cell r="G70">
            <v>7.1999999999999995E-2</v>
          </cell>
          <cell r="H70">
            <v>800</v>
          </cell>
        </row>
        <row r="71">
          <cell r="C71" t="str">
            <v>Выбор-С, ООО, Ростов-на-Дону</v>
          </cell>
          <cell r="D71" t="str">
            <v>Тактильная плитка 300х300 (серая), толщина 6см. (квадратный риф)</v>
          </cell>
          <cell r="G71">
            <v>0.14399999999999999</v>
          </cell>
          <cell r="H71">
            <v>1584.75</v>
          </cell>
        </row>
        <row r="72">
          <cell r="C72" t="str">
            <v>Выбор-С, ООО, Ростов-на-Дону</v>
          </cell>
          <cell r="D72" t="str">
            <v>Тактильная плитка 300х300 (красная), толщина 6см. (квадратный риф)</v>
          </cell>
          <cell r="G72">
            <v>0.14399999999999999</v>
          </cell>
          <cell r="H72">
            <v>1949.15</v>
          </cell>
        </row>
        <row r="73">
          <cell r="C73" t="str">
            <v>Выбор-С, ООО, Ростов-на-Дону</v>
          </cell>
          <cell r="D73" t="str">
            <v>Тактильная плитка 300х300 (желтая), толщина 6см. (квадратный риф)</v>
          </cell>
          <cell r="G73">
            <v>0.14399999999999999</v>
          </cell>
          <cell r="H73">
            <v>2118.64</v>
          </cell>
        </row>
        <row r="74">
          <cell r="C74" t="str">
            <v>Выбор-С, ООО, Ростов-на-Дону</v>
          </cell>
          <cell r="D74" t="str">
            <v>Тактильная плитка 300х300 (темно-желтая), толщина 6см. (квадратный риф)</v>
          </cell>
          <cell r="G74">
            <v>0.14399999999999999</v>
          </cell>
          <cell r="H74">
            <v>1754.24</v>
          </cell>
        </row>
        <row r="75">
          <cell r="C75" t="str">
            <v>Выбор-С, ООО, Ростов-на-Дону</v>
          </cell>
          <cell r="D75" t="str">
            <v>Тактильная плитка 300х300 (серая), толщина 6см. (продольный, диагональный и конусообразный риф)</v>
          </cell>
          <cell r="G75">
            <v>0.14399999999999999</v>
          </cell>
          <cell r="H75">
            <v>1059.32</v>
          </cell>
        </row>
        <row r="76">
          <cell r="C76" t="str">
            <v>Выбор-С, ООО, Ростов-на-Дону</v>
          </cell>
          <cell r="D76" t="str">
            <v>Тактильная плитка 300х300 (красная), толщина 6см. (продольный, диагональный и конусообразный риф)</v>
          </cell>
          <cell r="G76">
            <v>0.14399999999999999</v>
          </cell>
          <cell r="H76">
            <v>1207.6300000000001</v>
          </cell>
        </row>
        <row r="77">
          <cell r="C77" t="str">
            <v>Выбор-С, ООО, Ростов-на-Дону</v>
          </cell>
          <cell r="D77" t="str">
            <v>Тактильная плитка 300х300 (желтая), толщина 6см. (продольный, диагональный и конусообразный риф)</v>
          </cell>
          <cell r="G77">
            <v>0.14399999999999999</v>
          </cell>
          <cell r="H77">
            <v>1368.64</v>
          </cell>
        </row>
        <row r="78">
          <cell r="C78" t="str">
            <v>Выбор-С, ООО, Ростов-на-Дону</v>
          </cell>
          <cell r="D78" t="str">
            <v>Тактильная плитка 500х500 (серая), толщина 6см. (квадратный, продольный, диагональный и конусообразный риф)</v>
          </cell>
          <cell r="G78">
            <v>0.14399999999999999</v>
          </cell>
          <cell r="H78">
            <v>1245.76</v>
          </cell>
        </row>
        <row r="79">
          <cell r="C79" t="str">
            <v>Выбор-С, ООО, Ростов-на-Дону</v>
          </cell>
          <cell r="D79" t="str">
            <v>Тактильная плитка 500х500 (красная), толщина 6см. (квадратный, продольный, диагональный и конусообразный риф)</v>
          </cell>
          <cell r="G79">
            <v>0.14399999999999999</v>
          </cell>
          <cell r="H79">
            <v>1559.32</v>
          </cell>
        </row>
        <row r="80">
          <cell r="C80" t="str">
            <v>Выбор-С, ООО, Ростов-на-Дону</v>
          </cell>
          <cell r="D80" t="str">
            <v>Тактильная плитка 500х500 (желтая), толщина 6см. (квадратный, продольный, диагональный и конусообразный риф)</v>
          </cell>
          <cell r="G80">
            <v>0.14399999999999999</v>
          </cell>
          <cell r="H80">
            <v>1796.61</v>
          </cell>
        </row>
        <row r="81">
          <cell r="C81" t="str">
            <v>Гуровская К.С. ИП, Горячий Ключ</v>
          </cell>
          <cell r="D81" t="str">
            <v>Тактильная плитка 300х300 (серая), толщина 2,7см. (квадратный, диагональный, продольный и косообразный риф)</v>
          </cell>
          <cell r="G81">
            <v>5.3999999999999999E-2</v>
          </cell>
          <cell r="H81">
            <v>550.85</v>
          </cell>
        </row>
        <row r="82">
          <cell r="C82" t="str">
            <v>Гуровская К.С. ИП, Горячий Ключ</v>
          </cell>
          <cell r="D82" t="str">
            <v>Тактильная плитка 300х300 (красная), толщина 2,7см. (квадратный, диагональный, продольный и косообразный риф)</v>
          </cell>
          <cell r="G82">
            <v>5.3999999999999999E-2</v>
          </cell>
          <cell r="H82">
            <v>593.22</v>
          </cell>
        </row>
        <row r="83">
          <cell r="C83" t="str">
            <v>Гуровская К.С. ИП, Горячий Ключ</v>
          </cell>
          <cell r="D83" t="str">
            <v>Тактильная плитка 300х300 (белая), толщина 2,7см. (квадратный, диагональный, продольный и косообразный риф)</v>
          </cell>
          <cell r="G83">
            <v>5.3999999999999999E-2</v>
          </cell>
          <cell r="H83">
            <v>593.22</v>
          </cell>
        </row>
        <row r="84">
          <cell r="C84" t="str">
            <v>Гуровская К.С. ИП, Горячий Ключ</v>
          </cell>
          <cell r="D84" t="str">
            <v>Тактильная плитка 300х300 (коричневая), толщина 2,7см. (квадратный, диагональный, продольный и косообразный риф)</v>
          </cell>
          <cell r="G84">
            <v>5.3999999999999999E-2</v>
          </cell>
          <cell r="H84">
            <v>593.22</v>
          </cell>
        </row>
        <row r="85">
          <cell r="C85" t="str">
            <v>Гуровская К.С. ИП, Горячий Ключ</v>
          </cell>
          <cell r="D85" t="str">
            <v>Тактильная плитка 300х300 (желтая), толщина 2,7см. (квадратный, диагональный, продольный и косообразный риф)</v>
          </cell>
          <cell r="G85">
            <v>5.3999999999999999E-2</v>
          </cell>
          <cell r="H85">
            <v>593.22</v>
          </cell>
        </row>
        <row r="86">
          <cell r="C86" t="str">
            <v>Гуровская К.С. ИП, Горячий Ключ</v>
          </cell>
          <cell r="D86" t="str">
            <v>Тактильная плитка 300х300 (оранжевая), толщина 2,7см. (квадратный, диагональный, продольный и косообразный риф)</v>
          </cell>
          <cell r="G86">
            <v>5.3999999999999999E-2</v>
          </cell>
          <cell r="H86">
            <v>593.22</v>
          </cell>
        </row>
        <row r="87">
          <cell r="C87" t="str">
            <v>Гуровская К.С. ИП, Горячий Ключ</v>
          </cell>
          <cell r="D87" t="str">
            <v>Тактильная плитка 300х300 (серая), толщина 4см. (квадратный, диагональный, продольный и косообразный риф)</v>
          </cell>
          <cell r="G87">
            <v>0.08</v>
          </cell>
          <cell r="H87">
            <v>593.22</v>
          </cell>
        </row>
        <row r="88">
          <cell r="C88" t="str">
            <v>Гуровская К.С. ИП, Горячий Ключ</v>
          </cell>
          <cell r="D88" t="str">
            <v>Тактильная плитка 300х300 (красная), толщина 4см. (квадратный, диагональный, продольный и косообразный риф)</v>
          </cell>
          <cell r="G88">
            <v>0.08</v>
          </cell>
          <cell r="H88">
            <v>635.59</v>
          </cell>
        </row>
        <row r="89">
          <cell r="C89" t="str">
            <v>Гуровская К.С. ИП, Горячий Ключ</v>
          </cell>
          <cell r="D89" t="str">
            <v>Тактильная плитка 300х300 (белая), толщина 4см. (квадратный, диагональный, продольный и косообразный риф)</v>
          </cell>
          <cell r="G89">
            <v>0.08</v>
          </cell>
          <cell r="H89">
            <v>635.59</v>
          </cell>
        </row>
        <row r="90">
          <cell r="C90" t="str">
            <v>Гуровская К.С. ИП, Горячий Ключ</v>
          </cell>
          <cell r="D90" t="str">
            <v>Тактильная плитка 300х300 (коричневая), толщина 4см. (квадратный, диагональный, продольный и косообразный риф)</v>
          </cell>
          <cell r="G90">
            <v>0.08</v>
          </cell>
          <cell r="H90">
            <v>635.59</v>
          </cell>
        </row>
        <row r="91">
          <cell r="C91" t="str">
            <v>Гуровская К.С. ИП, Горячий Ключ</v>
          </cell>
          <cell r="D91" t="str">
            <v>Тактильная плитка 300х300 (желтая), толщина 4см. (квадратный, диагональный, продольный и косообразный риф)</v>
          </cell>
          <cell r="G91">
            <v>0.08</v>
          </cell>
          <cell r="H91">
            <v>635.59</v>
          </cell>
        </row>
        <row r="92">
          <cell r="C92" t="str">
            <v>Гуровская К.С. ИП, Горячий Ключ</v>
          </cell>
          <cell r="D92" t="str">
            <v>Тактильная плитка 300х300 (оранжевая), толщина 4см. (квадратный, диагональный, продольный и косообразный риф)</v>
          </cell>
          <cell r="G92">
            <v>0.08</v>
          </cell>
          <cell r="H92">
            <v>635.59</v>
          </cell>
        </row>
        <row r="93">
          <cell r="C93" t="str">
            <v>Гуровская К.С. ИП, Горячий Ключ</v>
          </cell>
          <cell r="D93" t="str">
            <v>Тактильная плитка 300х300 (серая), толщина 7см. (квадратный, диагональный, продольный и косообразный риф)</v>
          </cell>
          <cell r="G93">
            <v>0.17</v>
          </cell>
          <cell r="H93">
            <v>720.34</v>
          </cell>
        </row>
        <row r="94">
          <cell r="C94" t="str">
            <v>Гуровская К.С. ИП, Горячий Ключ</v>
          </cell>
          <cell r="D94" t="str">
            <v>Тактильная плитка 300х300 (красная), толщина 7см. (квадратный, диагональный, продольный и косообразный риф)</v>
          </cell>
          <cell r="G94">
            <v>0.17</v>
          </cell>
          <cell r="H94">
            <v>805.08</v>
          </cell>
        </row>
        <row r="95">
          <cell r="C95" t="str">
            <v>Гуровская К.С. ИП, Горячий Ключ</v>
          </cell>
          <cell r="D95" t="str">
            <v>Тактильная плитка 300х300 (белая), толщина 7см. (квадратный, диагональный, продольный и косообразный риф)</v>
          </cell>
          <cell r="G95">
            <v>0.17</v>
          </cell>
          <cell r="H95">
            <v>838.98</v>
          </cell>
        </row>
        <row r="96">
          <cell r="C96" t="str">
            <v>Гуровская К.С. ИП, Горячий Ключ</v>
          </cell>
          <cell r="D96" t="str">
            <v>Тактильная плитка 300х300 (коричневая), толщина 7см. (квадратный, диагональный, продольный и косообразный риф)</v>
          </cell>
          <cell r="G96">
            <v>0.17</v>
          </cell>
          <cell r="H96">
            <v>805.08</v>
          </cell>
        </row>
        <row r="97">
          <cell r="C97" t="str">
            <v>Гуровская К.С. ИП, Горячий Ключ</v>
          </cell>
          <cell r="D97" t="str">
            <v>Тактильная плитка 300х300 (желтая), толщина 7см. (квадратный, диагональный, продольный и косообразный риф)</v>
          </cell>
          <cell r="G97">
            <v>0.17</v>
          </cell>
          <cell r="H97">
            <v>813.56</v>
          </cell>
        </row>
        <row r="98">
          <cell r="C98" t="str">
            <v>Гуровская К.С. ИП, Горячий Ключ</v>
          </cell>
          <cell r="D98" t="str">
            <v>Тактильная плитка 300х300 (оранжевая), толщина 7см. (квадратный, диагональный, продольный и косообразный риф)</v>
          </cell>
          <cell r="G98">
            <v>0.17</v>
          </cell>
          <cell r="H98">
            <v>889.83</v>
          </cell>
        </row>
        <row r="99">
          <cell r="C99" t="str">
            <v>Гуровская К.С. ИП, Горячий Ключ</v>
          </cell>
          <cell r="D99" t="str">
            <v>Тактильная плитка 500х500 (серая), толщина 5см. (квадратный, диагональный, продольный и косообразный риф)</v>
          </cell>
          <cell r="G99">
            <v>0.1</v>
          </cell>
          <cell r="H99">
            <v>677.97</v>
          </cell>
        </row>
        <row r="100">
          <cell r="C100" t="str">
            <v>Гуровская К.С. ИП, Горячий Ключ</v>
          </cell>
          <cell r="D100" t="str">
            <v>Тактильная плитка 500х500 (красная), толщина 5см. (квадратный, диагональный, продольный и косообразный риф)</v>
          </cell>
          <cell r="G100">
            <v>0.1</v>
          </cell>
          <cell r="H100">
            <v>720.34</v>
          </cell>
        </row>
        <row r="101">
          <cell r="C101" t="str">
            <v>Гуровская К.С. ИП, Горячий Ключ</v>
          </cell>
          <cell r="D101" t="str">
            <v>Тактильная плитка 500х500 (белая), толщина 5см. (квадратный, диагональный, продольный и косообразный риф)</v>
          </cell>
          <cell r="G101">
            <v>0.1</v>
          </cell>
          <cell r="H101">
            <v>720.34</v>
          </cell>
        </row>
        <row r="102">
          <cell r="C102" t="str">
            <v>Гуровская К.С. ИП, Горячий Ключ</v>
          </cell>
          <cell r="D102" t="str">
            <v>Тактильная плитка 500х500 (коричневая), толщина 5см. (квадратный, диагональный, продольный и косообразный риф)</v>
          </cell>
          <cell r="G102">
            <v>0.1</v>
          </cell>
          <cell r="H102">
            <v>720.34</v>
          </cell>
        </row>
        <row r="103">
          <cell r="C103" t="str">
            <v>Гуровская К.С. ИП, Горячий Ключ</v>
          </cell>
          <cell r="D103" t="str">
            <v>Тактильная плитка 500х500 (желтая), толщина 5см. (квадратный, диагональный, продольный и косообразный риф)</v>
          </cell>
          <cell r="G103">
            <v>0.1</v>
          </cell>
          <cell r="H103">
            <v>720.34</v>
          </cell>
        </row>
        <row r="104">
          <cell r="C104" t="str">
            <v>Гуровская К.С. ИП, Горячий Ключ</v>
          </cell>
          <cell r="D104" t="str">
            <v>Тактильная плитка 500х500 (оранжевая), толщина 5см. (квадратный, диагональный, продольный и косообразный риф)</v>
          </cell>
          <cell r="G104">
            <v>0.1</v>
          </cell>
          <cell r="H104">
            <v>724.58</v>
          </cell>
        </row>
        <row r="105">
          <cell r="C105" t="str">
            <v>Гуровская К.С. ИП, Горячий Ключ</v>
          </cell>
          <cell r="D105" t="str">
            <v>Тактильная плитка 500х500 (серая), толщина 6см. (квадратный, диагональный, продольный и косообразный риф)</v>
          </cell>
          <cell r="G105">
            <v>0.12</v>
          </cell>
          <cell r="H105">
            <v>720.34</v>
          </cell>
        </row>
        <row r="106">
          <cell r="C106" t="str">
            <v>Гуровская К.С. ИП, Горячий Ключ</v>
          </cell>
          <cell r="D106" t="str">
            <v>Тактильная плитка 500х500 (красная), толщина 6см. (квадратный, диагональный, продольный и косообразный риф)</v>
          </cell>
          <cell r="G106">
            <v>0.12</v>
          </cell>
          <cell r="H106">
            <v>762.71</v>
          </cell>
        </row>
        <row r="107">
          <cell r="C107" t="str">
            <v>Гуровская К.С. ИП, Горячий Ключ</v>
          </cell>
          <cell r="D107" t="str">
            <v>Тактильная плитка 500х500 (белая), толщина 6см. (квадратный, диагональный, продольный и косообразный риф)</v>
          </cell>
          <cell r="G107">
            <v>0.12</v>
          </cell>
          <cell r="H107">
            <v>762.71</v>
          </cell>
        </row>
        <row r="108">
          <cell r="C108" t="str">
            <v>Гуровская К.С. ИП, Горячий Ключ</v>
          </cell>
          <cell r="D108" t="str">
            <v>Тактильная плитка 500х500 (коричневая), толщина 6см. (квадратный, диагональный, продольный и косообразный риф)</v>
          </cell>
          <cell r="G108">
            <v>0.12</v>
          </cell>
          <cell r="H108">
            <v>762.71</v>
          </cell>
        </row>
        <row r="109">
          <cell r="C109" t="str">
            <v>Гуровская К.С. ИП, Горячий Ключ</v>
          </cell>
          <cell r="D109" t="str">
            <v>Тактильная плитка 500х500 (желтая), толщина 6см. (квадратный, диагональный, продольный и косообразный риф)</v>
          </cell>
          <cell r="G109">
            <v>0.12</v>
          </cell>
          <cell r="H109">
            <v>762.71</v>
          </cell>
        </row>
        <row r="110">
          <cell r="C110" t="str">
            <v>Гуровская К.С. ИП, Горячий Ключ</v>
          </cell>
          <cell r="D110" t="str">
            <v>Тактильная плитка 500х500 (оранжевая), толщина 6см. (квадратный, диагональный, продольный и косообразный риф)</v>
          </cell>
          <cell r="G110">
            <v>0.12</v>
          </cell>
          <cell r="H110">
            <v>779.66</v>
          </cell>
        </row>
      </sheetData>
      <sheetData sheetId="28">
        <row r="7">
          <cell r="C7" t="str">
            <v>Отрадненское ДРСУ, ОАО</v>
          </cell>
          <cell r="D7" t="str">
            <v>Плита под знак 1000х1000х80 мм</v>
          </cell>
          <cell r="E7" t="str">
            <v>шт</v>
          </cell>
          <cell r="F7">
            <v>0.08</v>
          </cell>
          <cell r="G7">
            <v>0.2</v>
          </cell>
          <cell r="H7">
            <v>779</v>
          </cell>
          <cell r="I7">
            <v>9737.5</v>
          </cell>
          <cell r="J7">
            <v>2.5</v>
          </cell>
        </row>
        <row r="8">
          <cell r="C8" t="str">
            <v>ДорМеталл ПФ, ООО</v>
          </cell>
          <cell r="D8" t="str">
            <v>Плита под знак 1000х1000х100 мм</v>
          </cell>
          <cell r="E8" t="str">
            <v>шт</v>
          </cell>
          <cell r="F8">
            <v>0.1</v>
          </cell>
          <cell r="G8">
            <v>0.25</v>
          </cell>
          <cell r="H8">
            <v>1144.07</v>
          </cell>
          <cell r="I8">
            <v>11440.7</v>
          </cell>
          <cell r="J8">
            <v>2.5</v>
          </cell>
        </row>
        <row r="9">
          <cell r="C9" t="str">
            <v>Торговый дом Славянский ЖБИ, ООО</v>
          </cell>
          <cell r="D9" t="str">
            <v>Плита под знак 1000х1000х100 мм</v>
          </cell>
          <cell r="E9" t="str">
            <v>шт</v>
          </cell>
          <cell r="F9">
            <v>0.1</v>
          </cell>
          <cell r="G9">
            <v>0.25</v>
          </cell>
          <cell r="H9">
            <v>1327.15</v>
          </cell>
          <cell r="I9">
            <v>13271.5</v>
          </cell>
          <cell r="J9">
            <v>2.5</v>
          </cell>
        </row>
        <row r="10">
          <cell r="C10" t="str">
            <v>Гирейский ЖБИ, ООО</v>
          </cell>
          <cell r="D10" t="str">
            <v>Плита под знак 950х950х80 мм</v>
          </cell>
          <cell r="E10" t="str">
            <v>шт</v>
          </cell>
          <cell r="F10">
            <v>7.1999999999999995E-2</v>
          </cell>
          <cell r="G10">
            <v>0.18</v>
          </cell>
          <cell r="H10">
            <v>762.71</v>
          </cell>
          <cell r="I10">
            <v>10593.19</v>
          </cell>
          <cell r="J10">
            <v>2.5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З"/>
      <sheetName val="ССР"/>
      <sheetName val="ПЗ ТОРГИ"/>
      <sheetName val="ССР ТОРГИ"/>
      <sheetName val="Перев.раб."/>
      <sheetName val="Вед воз сумм"/>
      <sheetName val="Отходы"/>
      <sheetName val="Отходы2"/>
      <sheetName val="Вед обр отх"/>
      <sheetName val="Зеленые насаждения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H10" t="str">
            <v>2015 год</v>
          </cell>
          <cell r="I10" t="str">
            <v>2016 год</v>
          </cell>
          <cell r="J10" t="str">
            <v>2017 год</v>
          </cell>
          <cell r="K10" t="str">
            <v>2018 год</v>
          </cell>
          <cell r="L10" t="str">
            <v>2019 год</v>
          </cell>
          <cell r="M10" t="str">
            <v>2020 год</v>
          </cell>
        </row>
        <row r="11">
          <cell r="H11" t="str">
            <v>1,055*1,05*1,055</v>
          </cell>
          <cell r="I11" t="str">
            <v>1,055*1,05*1,122*1,064</v>
          </cell>
          <cell r="J11" t="str">
            <v>1,055*1,05*1,122*1,064*1,04</v>
          </cell>
          <cell r="K11" t="str">
            <v>1,055*1,05*1,122*1,058*1,032*1,04</v>
          </cell>
          <cell r="L11" t="str">
            <v>1,055*1,05*1,122*1,058*1,032*1,04*1,04</v>
          </cell>
          <cell r="M11" t="str">
            <v>1,055*1,05*1,122*1,058*1,032*1,04*1,04*1,04</v>
          </cell>
        </row>
        <row r="12">
          <cell r="H12">
            <v>1.1686762499999999</v>
          </cell>
          <cell r="I12">
            <v>1.3224408120000002</v>
          </cell>
          <cell r="J12">
            <v>1.3753384444800003</v>
          </cell>
          <cell r="K12">
            <v>1.4113454254099203</v>
          </cell>
          <cell r="L12">
            <v>1.4677992424263171</v>
          </cell>
          <cell r="M12">
            <v>1.5265112121233699</v>
          </cell>
        </row>
        <row r="13">
          <cell r="H13" t="str">
            <v>Кинф - коэффициент инфляции: 
на 2013 г. Федеральный закон от 3 декабря 2012г. N 216-ФЗ, ст.1, п.1, равен 1,055;
на 2014 г. Федеральный закон от 2 декабря 2013г. N 349-ФЗ, ст.1, п.1, равен 1,05;
на 2015 г. Федеральный закон от 1 декабря 2014г. N 384-ФЗ, с</v>
          </cell>
          <cell r="I13" t="str">
            <v>Кинф - коэффициент инфляции: 
на 2013 г. Федеральный закон от 3 декабря 2012г. N 216-ФЗ, ст.1, п.1, равен 1,055;
на 2014 г. Федеральный закон от 2 декабря 2013г. N 349-ФЗ, ст.1, п.1, равен 1,05;
на 2015 г. Федеральный закон от 1 декабря 2014г. N 384-ФЗ, с</v>
          </cell>
          <cell r="J13" t="str">
            <v>Кинф - коэффициент инфляции: 
на 2013 г. Федеральный закон от 3 декабря 2012г. N 216-ФЗ, ст.1, п.1, равен 1,055;
на 2014 г. Федеральный закон от 2 декабря 2013г. N 349-ФЗ, ст.1, п.1, равен 1,05;
на 2015 г. Федеральный закон от 1 декабря 2014г. N 384-ФЗ, с</v>
          </cell>
          <cell r="K13" t="str">
            <v>Кинф - коэффициент инфляции: 
на 2013 г. Федеральный закон от 3 декабря 2012г. N 216-ФЗ, ст.1, п.1, равен 1,055;
на 2014 г. Федеральный закон от 2 декабря 2013г. N 349-ФЗ, ст.1, п.1, равен 1,05;
на 2015 г. Федеральный закон от 1 декабря 2014г. N 384-ФЗ, с</v>
          </cell>
          <cell r="L13">
            <v>0</v>
          </cell>
          <cell r="M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5"/>
  <sheetViews>
    <sheetView showGridLines="0" showZeros="0" zoomScaleNormal="100" workbookViewId="0">
      <selection activeCell="E9" sqref="E9"/>
    </sheetView>
  </sheetViews>
  <sheetFormatPr defaultRowHeight="12.75"/>
  <cols>
    <col min="1" max="1" width="3.7109375" style="44" customWidth="1"/>
    <col min="2" max="2" width="45.7109375" style="44" customWidth="1"/>
    <col min="3" max="3" width="9.7109375" style="44" customWidth="1"/>
    <col min="4" max="4" width="10.7109375" style="44" customWidth="1"/>
    <col min="5" max="5" width="13.42578125" style="44" customWidth="1"/>
    <col min="6" max="6" width="17.7109375" style="44" customWidth="1"/>
    <col min="7" max="7" width="95.7109375" style="44" hidden="1" customWidth="1"/>
    <col min="8" max="26" width="9.140625" style="44" customWidth="1"/>
    <col min="27" max="16384" width="9.140625" style="44"/>
  </cols>
  <sheetData>
    <row r="1" spans="1:9" s="40" customFormat="1" ht="26.25" customHeight="1">
      <c r="A1" s="38" t="str">
        <f>[1]ССР!A9</f>
        <v>Объект: Ремонт ул. ____________________________</v>
      </c>
      <c r="B1" s="38"/>
      <c r="C1" s="38"/>
      <c r="D1" s="38"/>
      <c r="E1" s="38"/>
      <c r="F1" s="38"/>
      <c r="G1" s="39" t="str">
        <f>A1</f>
        <v>Объект: Ремонт ул. ____________________________</v>
      </c>
    </row>
    <row r="2" spans="1:9" s="40" customFormat="1" ht="14.25">
      <c r="A2" s="41" t="s">
        <v>20</v>
      </c>
      <c r="B2" s="41"/>
      <c r="C2" s="41"/>
      <c r="D2" s="41"/>
      <c r="E2" s="41"/>
      <c r="F2" s="41"/>
      <c r="G2" s="39"/>
    </row>
    <row r="3" spans="1:9" ht="14.25">
      <c r="A3" s="42" t="s">
        <v>21</v>
      </c>
      <c r="B3" s="42"/>
      <c r="C3" s="42"/>
      <c r="D3" s="42"/>
      <c r="E3" s="42"/>
      <c r="F3" s="42"/>
      <c r="G3" s="43"/>
    </row>
    <row r="4" spans="1:9" ht="15.75">
      <c r="A4" s="45"/>
      <c r="B4" s="45"/>
      <c r="C4" s="45"/>
      <c r="D4" s="45"/>
      <c r="E4" s="45"/>
      <c r="F4" s="45"/>
      <c r="G4" s="43"/>
    </row>
    <row r="5" spans="1:9" ht="15.75">
      <c r="A5" s="45"/>
      <c r="B5" s="45"/>
      <c r="C5" s="45"/>
      <c r="D5" s="45"/>
      <c r="E5" s="45"/>
      <c r="F5" s="46" t="str">
        <f>CONCATENATE("Сметная стоимость: ",FIXED(F11/1000,3)," тыс.руб.")</f>
        <v>Сметная стоимость: 0,200 тыс.руб.</v>
      </c>
      <c r="G5" s="43"/>
    </row>
    <row r="6" spans="1:9" ht="13.5" thickBot="1">
      <c r="A6" s="40" t="str">
        <f>[1]ССР!$A$11</f>
        <v>Составлен в ценах по состоянию на 01.06.2018 года</v>
      </c>
      <c r="B6" s="40"/>
      <c r="C6" s="40"/>
      <c r="D6" s="40"/>
      <c r="E6" s="40"/>
      <c r="F6" s="40"/>
      <c r="G6" s="43"/>
    </row>
    <row r="7" spans="1:9" ht="30" customHeight="1" thickBot="1">
      <c r="A7" s="47" t="s">
        <v>3</v>
      </c>
      <c r="B7" s="48" t="s">
        <v>4</v>
      </c>
      <c r="C7" s="47" t="s">
        <v>5</v>
      </c>
      <c r="D7" s="47" t="s">
        <v>6</v>
      </c>
      <c r="E7" s="49" t="s">
        <v>7</v>
      </c>
      <c r="F7" s="50"/>
      <c r="G7" s="43"/>
    </row>
    <row r="8" spans="1:9" ht="27" customHeight="1" thickBot="1">
      <c r="A8" s="47"/>
      <c r="B8" s="48"/>
      <c r="C8" s="47"/>
      <c r="D8" s="47"/>
      <c r="E8" s="51" t="s">
        <v>8</v>
      </c>
      <c r="F8" s="51" t="s">
        <v>9</v>
      </c>
      <c r="G8" s="43"/>
    </row>
    <row r="9" spans="1:9" ht="42" customHeight="1">
      <c r="A9" s="52">
        <v>1</v>
      </c>
      <c r="B9" s="53" t="s">
        <v>22</v>
      </c>
      <c r="C9" s="52" t="s">
        <v>23</v>
      </c>
      <c r="D9" s="54">
        <v>1</v>
      </c>
      <c r="E9" s="55">
        <f>ROUND(200,2)</f>
        <v>200</v>
      </c>
      <c r="F9" s="56">
        <f>ROUND(D9*E9,0)</f>
        <v>200</v>
      </c>
      <c r="G9" s="43">
        <v>1</v>
      </c>
      <c r="I9" s="57"/>
    </row>
    <row r="10" spans="1:9" ht="42" hidden="1" customHeight="1">
      <c r="A10" s="58">
        <f>SUBTOTAL(103,G$9:G9)+1</f>
        <v>2</v>
      </c>
      <c r="B10" s="59" t="s">
        <v>12</v>
      </c>
      <c r="C10" s="58" t="s">
        <v>11</v>
      </c>
      <c r="D10" s="60"/>
      <c r="E10" s="61">
        <v>17.3</v>
      </c>
      <c r="F10" s="62">
        <f>ROUND(D10*E10,0)</f>
        <v>0</v>
      </c>
      <c r="G10" s="43"/>
      <c r="I10" s="57"/>
    </row>
    <row r="11" spans="1:9">
      <c r="A11" s="63"/>
      <c r="B11" s="64" t="s">
        <v>13</v>
      </c>
      <c r="C11" s="65"/>
      <c r="D11" s="65"/>
      <c r="E11" s="65"/>
      <c r="F11" s="66">
        <f>F9</f>
        <v>200</v>
      </c>
      <c r="G11" s="43"/>
    </row>
    <row r="12" spans="1:9" hidden="1">
      <c r="A12" s="67"/>
      <c r="B12" s="67"/>
      <c r="C12" s="67"/>
      <c r="D12" s="67"/>
      <c r="E12" s="67"/>
      <c r="F12" s="67"/>
      <c r="G12" s="43"/>
    </row>
    <row r="13" spans="1:9" ht="25.5" hidden="1" customHeight="1">
      <c r="A13" s="68"/>
      <c r="B13" s="38"/>
      <c r="C13" s="38"/>
      <c r="D13" s="38"/>
      <c r="E13" s="38"/>
      <c r="F13" s="38"/>
      <c r="G13" s="43">
        <f>B13</f>
        <v>0</v>
      </c>
    </row>
    <row r="14" spans="1:9" ht="25.5" hidden="1" customHeight="1">
      <c r="A14" s="68"/>
      <c r="B14" s="38"/>
      <c r="C14" s="38"/>
      <c r="D14" s="38"/>
      <c r="E14" s="38"/>
      <c r="F14" s="38"/>
      <c r="G14" s="43"/>
    </row>
    <row r="15" spans="1:9" ht="25.5" customHeight="1">
      <c r="A15" s="68"/>
      <c r="B15" s="38"/>
      <c r="C15" s="38"/>
      <c r="D15" s="38"/>
      <c r="E15" s="38"/>
      <c r="F15" s="38"/>
      <c r="G15" s="43"/>
    </row>
    <row r="16" spans="1:9">
      <c r="A16" s="68"/>
      <c r="B16" s="38"/>
      <c r="C16" s="38"/>
      <c r="D16" s="38"/>
      <c r="E16" s="38"/>
      <c r="F16" s="38"/>
      <c r="G16" s="43"/>
    </row>
    <row r="17" spans="1:10">
      <c r="A17" s="69"/>
      <c r="B17" s="69"/>
      <c r="C17" s="69"/>
      <c r="D17" s="69"/>
      <c r="E17" s="69"/>
      <c r="F17" s="69"/>
      <c r="G17" s="43"/>
    </row>
    <row r="18" spans="1:10" s="40" customFormat="1">
      <c r="A18" s="69"/>
      <c r="B18" s="70" t="s">
        <v>17</v>
      </c>
      <c r="C18" s="71">
        <f>[1]Перев.раб.!$E$43</f>
        <v>0</v>
      </c>
      <c r="D18" s="72"/>
      <c r="E18" s="73"/>
      <c r="F18" s="69"/>
      <c r="G18" s="67"/>
      <c r="H18" s="67"/>
      <c r="I18" s="67"/>
      <c r="J18" s="67"/>
    </row>
    <row r="19" spans="1:10" s="40" customFormat="1" ht="15.75">
      <c r="A19" s="69"/>
      <c r="B19" s="74" t="s">
        <v>18</v>
      </c>
      <c r="C19" s="70"/>
      <c r="D19" s="69"/>
      <c r="E19" s="72"/>
      <c r="F19" s="69"/>
      <c r="G19" s="67"/>
      <c r="H19" s="67"/>
      <c r="I19" s="67"/>
      <c r="J19" s="67"/>
    </row>
    <row r="20" spans="1:10" s="40" customFormat="1">
      <c r="A20" s="69"/>
      <c r="B20" s="70" t="s">
        <v>19</v>
      </c>
      <c r="C20" s="71">
        <f>[1]Перев.раб.!$E$45</f>
        <v>0</v>
      </c>
      <c r="D20" s="72"/>
      <c r="E20" s="73"/>
      <c r="F20" s="69"/>
      <c r="G20" s="67"/>
      <c r="H20" s="67"/>
      <c r="I20" s="67"/>
      <c r="J20" s="67"/>
    </row>
    <row r="21" spans="1:10" s="40" customFormat="1" ht="15.75">
      <c r="A21" s="69"/>
      <c r="B21" s="74" t="s">
        <v>18</v>
      </c>
      <c r="C21" s="70"/>
      <c r="D21" s="69"/>
      <c r="E21" s="72"/>
      <c r="F21" s="69"/>
      <c r="G21" s="67"/>
      <c r="H21" s="67"/>
      <c r="I21" s="67"/>
      <c r="J21" s="67"/>
    </row>
    <row r="22" spans="1:10">
      <c r="A22" s="75"/>
      <c r="B22" s="75"/>
      <c r="C22" s="75"/>
      <c r="D22" s="75"/>
      <c r="E22" s="75"/>
      <c r="F22" s="75"/>
    </row>
    <row r="23" spans="1:10">
      <c r="A23" s="75"/>
      <c r="B23" s="75"/>
      <c r="C23" s="75"/>
      <c r="D23" s="75"/>
      <c r="E23" s="75"/>
      <c r="F23" s="75"/>
    </row>
    <row r="24" spans="1:10">
      <c r="A24" s="75"/>
      <c r="B24" s="75"/>
      <c r="C24" s="75"/>
      <c r="D24" s="75"/>
      <c r="E24" s="75"/>
      <c r="F24" s="75"/>
    </row>
    <row r="25" spans="1:10">
      <c r="A25" s="75"/>
      <c r="B25" s="75"/>
      <c r="C25" s="75"/>
      <c r="D25" s="75"/>
      <c r="E25" s="75"/>
      <c r="F25" s="75"/>
    </row>
  </sheetData>
  <sheetProtection formatCells="0" formatColumns="0" formatRows="0" insertColumns="0" insertRows="0"/>
  <mergeCells count="12">
    <mergeCell ref="B13:F13"/>
    <mergeCell ref="B14:F14"/>
    <mergeCell ref="B15:F15"/>
    <mergeCell ref="B16:F16"/>
    <mergeCell ref="A1:F1"/>
    <mergeCell ref="A2:F2"/>
    <mergeCell ref="A3:F3"/>
    <mergeCell ref="A7:A8"/>
    <mergeCell ref="B7:B8"/>
    <mergeCell ref="C7:C8"/>
    <mergeCell ref="D7:D8"/>
    <mergeCell ref="E7:F7"/>
  </mergeCells>
  <printOptions horizontalCentered="1"/>
  <pageMargins left="0.59055118110236227" right="0.19685039370078741" top="0.19685039370078741" bottom="0.19685039370078741" header="0.51181102362204722" footer="0.51181102362204722"/>
  <pageSetup paperSize="9" scale="96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5"/>
  <sheetViews>
    <sheetView showGridLines="0" showZeros="0" tabSelected="1" zoomScaleNormal="100" workbookViewId="0">
      <selection activeCell="B13" sqref="B13:F13"/>
    </sheetView>
  </sheetViews>
  <sheetFormatPr defaultRowHeight="12.75"/>
  <cols>
    <col min="1" max="1" width="3.7109375" customWidth="1"/>
    <col min="2" max="2" width="45.7109375" customWidth="1"/>
    <col min="3" max="3" width="9.7109375" customWidth="1"/>
    <col min="4" max="4" width="10.7109375" customWidth="1"/>
    <col min="5" max="5" width="13.42578125" customWidth="1"/>
    <col min="6" max="6" width="17.7109375" customWidth="1"/>
    <col min="7" max="7" width="95.7109375" hidden="1" customWidth="1"/>
    <col min="8" max="26" width="9.140625" customWidth="1"/>
  </cols>
  <sheetData>
    <row r="1" spans="1:9" s="3" customFormat="1" ht="26.25" customHeight="1">
      <c r="A1" s="1" t="str">
        <f>[1]ССР!A9</f>
        <v>Объект: Ремонт ул. ____________________________</v>
      </c>
      <c r="B1" s="1"/>
      <c r="C1" s="1"/>
      <c r="D1" s="1"/>
      <c r="E1" s="1"/>
      <c r="F1" s="1"/>
      <c r="G1" s="2" t="str">
        <f>A1</f>
        <v>Объект: Ремонт ул. ____________________________</v>
      </c>
    </row>
    <row r="2" spans="1:9" s="3" customFormat="1" ht="14.25">
      <c r="A2" s="4" t="s">
        <v>0</v>
      </c>
      <c r="B2" s="4"/>
      <c r="C2" s="4"/>
      <c r="D2" s="4"/>
      <c r="E2" s="4"/>
      <c r="F2" s="4"/>
      <c r="G2" s="2"/>
    </row>
    <row r="3" spans="1:9" ht="14.25">
      <c r="A3" s="5" t="s">
        <v>1</v>
      </c>
      <c r="B3" s="5"/>
      <c r="C3" s="5"/>
      <c r="D3" s="5"/>
      <c r="E3" s="5"/>
      <c r="F3" s="5"/>
      <c r="G3" s="6"/>
    </row>
    <row r="4" spans="1:9" ht="15.75">
      <c r="A4" s="7"/>
      <c r="B4" s="7"/>
      <c r="C4" s="7"/>
      <c r="D4" s="7"/>
      <c r="E4" s="7"/>
      <c r="F4" s="7"/>
      <c r="G4" s="6"/>
    </row>
    <row r="5" spans="1:9" ht="15.75">
      <c r="A5" s="7"/>
      <c r="B5" s="7"/>
      <c r="C5" s="7"/>
      <c r="D5" s="7"/>
      <c r="E5" s="7"/>
      <c r="F5" s="8" t="str">
        <f>CONCATENATE("Сметная стоимость: ",FIXED(F11/1000,3)," тыс.руб.")</f>
        <v>Сметная стоимость: 0,750 тыс.руб.</v>
      </c>
      <c r="G5" s="6"/>
    </row>
    <row r="6" spans="1:9" ht="13.5" thickBot="1">
      <c r="A6" s="3" t="s">
        <v>2</v>
      </c>
      <c r="B6" s="3"/>
      <c r="C6" s="3"/>
      <c r="D6" s="3"/>
      <c r="E6" s="3"/>
      <c r="F6" s="3"/>
      <c r="G6" s="6"/>
    </row>
    <row r="7" spans="1:9" ht="30" customHeight="1" thickBot="1">
      <c r="A7" s="9" t="s">
        <v>3</v>
      </c>
      <c r="B7" s="10" t="s">
        <v>4</v>
      </c>
      <c r="C7" s="9" t="s">
        <v>5</v>
      </c>
      <c r="D7" s="9" t="s">
        <v>6</v>
      </c>
      <c r="E7" s="11" t="s">
        <v>7</v>
      </c>
      <c r="F7" s="12"/>
      <c r="G7" s="6"/>
    </row>
    <row r="8" spans="1:9" ht="27" customHeight="1" thickBot="1">
      <c r="A8" s="9"/>
      <c r="B8" s="10"/>
      <c r="C8" s="9"/>
      <c r="D8" s="9"/>
      <c r="E8" s="13" t="s">
        <v>8</v>
      </c>
      <c r="F8" s="13" t="s">
        <v>9</v>
      </c>
      <c r="G8" s="6"/>
    </row>
    <row r="9" spans="1:9" ht="42" customHeight="1">
      <c r="A9" s="14">
        <v>1</v>
      </c>
      <c r="B9" s="15" t="s">
        <v>10</v>
      </c>
      <c r="C9" s="14" t="s">
        <v>11</v>
      </c>
      <c r="D9" s="16">
        <v>1</v>
      </c>
      <c r="E9" s="17">
        <v>663.2</v>
      </c>
      <c r="F9" s="18">
        <f>ROUND(D9*E9,0)</f>
        <v>663</v>
      </c>
      <c r="G9" s="6">
        <v>1</v>
      </c>
      <c r="I9" s="19"/>
    </row>
    <row r="10" spans="1:9" ht="42" customHeight="1">
      <c r="A10" s="20">
        <f>SUBTOTAL(103,G$9:G9)+1</f>
        <v>2</v>
      </c>
      <c r="B10" s="21" t="s">
        <v>12</v>
      </c>
      <c r="C10" s="20" t="s">
        <v>11</v>
      </c>
      <c r="D10" s="22">
        <v>5</v>
      </c>
      <c r="E10" s="23">
        <v>17.3</v>
      </c>
      <c r="F10" s="24">
        <f>ROUND(D10*E10,0)</f>
        <v>87</v>
      </c>
      <c r="G10" s="6"/>
      <c r="I10" s="19"/>
    </row>
    <row r="11" spans="1:9">
      <c r="A11" s="25"/>
      <c r="B11" s="26" t="s">
        <v>13</v>
      </c>
      <c r="C11" s="27"/>
      <c r="D11" s="27"/>
      <c r="E11" s="27"/>
      <c r="F11" s="28">
        <f>SUM(F9:F10)</f>
        <v>750</v>
      </c>
      <c r="G11" s="6"/>
    </row>
    <row r="12" spans="1:9">
      <c r="A12" s="29"/>
      <c r="B12" s="29"/>
      <c r="C12" s="29"/>
      <c r="D12" s="29"/>
      <c r="E12" s="29"/>
      <c r="F12" s="29"/>
      <c r="G12" s="6"/>
    </row>
    <row r="13" spans="1:9" ht="30.75" customHeight="1">
      <c r="A13" s="30"/>
      <c r="B13" s="1" t="s">
        <v>14</v>
      </c>
      <c r="C13" s="1" t="s">
        <v>15</v>
      </c>
      <c r="D13" s="1" t="s">
        <v>16</v>
      </c>
      <c r="E13" s="1" t="s">
        <v>16</v>
      </c>
      <c r="F13" s="1" t="s">
        <v>16</v>
      </c>
      <c r="G13" s="6" t="str">
        <f>B13</f>
        <v>Постановление Правительства РФ от 13 сентября 2016 г. №913 "О ставках платы за негативное воздействие на окружающую среду и дополнительных коэффициентах"</v>
      </c>
    </row>
    <row r="14" spans="1:9" ht="25.5" customHeight="1">
      <c r="A14" s="30"/>
      <c r="B14" s="1"/>
      <c r="C14" s="1"/>
      <c r="D14" s="1"/>
      <c r="E14" s="1"/>
      <c r="F14" s="1"/>
      <c r="G14" s="6"/>
    </row>
    <row r="15" spans="1:9" ht="25.5" customHeight="1">
      <c r="A15" s="30"/>
      <c r="B15" s="1"/>
      <c r="C15" s="1"/>
      <c r="D15" s="1"/>
      <c r="E15" s="1"/>
      <c r="F15" s="1"/>
      <c r="G15" s="6"/>
    </row>
    <row r="16" spans="1:9">
      <c r="A16" s="30"/>
      <c r="B16" s="1"/>
      <c r="C16" s="1"/>
      <c r="D16" s="1"/>
      <c r="E16" s="1"/>
      <c r="F16" s="1"/>
      <c r="G16" s="6"/>
    </row>
    <row r="17" spans="1:10">
      <c r="A17" s="31"/>
      <c r="B17" s="31"/>
      <c r="C17" s="31"/>
      <c r="D17" s="31"/>
      <c r="E17" s="31"/>
      <c r="F17" s="31"/>
      <c r="G17" s="6"/>
    </row>
    <row r="18" spans="1:10" s="3" customFormat="1">
      <c r="A18" s="31"/>
      <c r="B18" s="32" t="s">
        <v>17</v>
      </c>
      <c r="C18" s="33">
        <f>[1]Перев.раб.!$E$43</f>
        <v>0</v>
      </c>
      <c r="D18" s="34"/>
      <c r="E18" s="35"/>
      <c r="F18" s="31"/>
      <c r="G18" s="29"/>
      <c r="H18" s="29"/>
      <c r="I18" s="29"/>
      <c r="J18" s="29"/>
    </row>
    <row r="19" spans="1:10" s="3" customFormat="1" ht="15.75">
      <c r="A19" s="31"/>
      <c r="B19" s="36" t="s">
        <v>18</v>
      </c>
      <c r="C19" s="32"/>
      <c r="D19" s="31"/>
      <c r="E19" s="34"/>
      <c r="F19" s="31"/>
      <c r="G19" s="29"/>
      <c r="H19" s="29"/>
      <c r="I19" s="29"/>
      <c r="J19" s="29"/>
    </row>
    <row r="20" spans="1:10" s="3" customFormat="1">
      <c r="A20" s="31"/>
      <c r="B20" s="32" t="s">
        <v>19</v>
      </c>
      <c r="C20" s="33">
        <f>[1]Перев.раб.!$E$45</f>
        <v>0</v>
      </c>
      <c r="D20" s="34"/>
      <c r="E20" s="35"/>
      <c r="F20" s="31"/>
      <c r="G20" s="29"/>
      <c r="H20" s="29"/>
      <c r="I20" s="29"/>
      <c r="J20" s="29"/>
    </row>
    <row r="21" spans="1:10" s="3" customFormat="1" ht="15.75">
      <c r="A21" s="31"/>
      <c r="B21" s="36" t="s">
        <v>18</v>
      </c>
      <c r="C21" s="32"/>
      <c r="D21" s="31"/>
      <c r="E21" s="34"/>
      <c r="F21" s="31"/>
      <c r="G21" s="29"/>
      <c r="H21" s="29"/>
      <c r="I21" s="29"/>
      <c r="J21" s="29"/>
    </row>
    <row r="22" spans="1:10">
      <c r="A22" s="37"/>
      <c r="B22" s="37"/>
      <c r="C22" s="37"/>
      <c r="D22" s="37"/>
      <c r="E22" s="37"/>
      <c r="F22" s="37"/>
    </row>
    <row r="23" spans="1:10">
      <c r="A23" s="37"/>
      <c r="B23" s="37"/>
      <c r="C23" s="37"/>
      <c r="D23" s="37"/>
      <c r="E23" s="37"/>
      <c r="F23" s="37"/>
    </row>
    <row r="24" spans="1:10">
      <c r="A24" s="37"/>
      <c r="B24" s="37"/>
      <c r="C24" s="37"/>
      <c r="D24" s="37"/>
      <c r="E24" s="37"/>
      <c r="F24" s="37"/>
    </row>
    <row r="25" spans="1:10">
      <c r="A25" s="37"/>
      <c r="B25" s="37"/>
      <c r="C25" s="37"/>
      <c r="D25" s="37"/>
      <c r="E25" s="37"/>
      <c r="F25" s="37"/>
    </row>
  </sheetData>
  <sheetProtection password="CAE6" sheet="1" formatCells="0" formatColumns="0" formatRows="0" insertColumns="0" insertRows="0"/>
  <mergeCells count="12">
    <mergeCell ref="B13:F13"/>
    <mergeCell ref="B14:F14"/>
    <mergeCell ref="B15:F15"/>
    <mergeCell ref="B16:F16"/>
    <mergeCell ref="A1:F1"/>
    <mergeCell ref="A2:F2"/>
    <mergeCell ref="A3:F3"/>
    <mergeCell ref="A7:A8"/>
    <mergeCell ref="B7:B8"/>
    <mergeCell ref="C7:C8"/>
    <mergeCell ref="D7:D8"/>
    <mergeCell ref="E7:F7"/>
  </mergeCells>
  <printOptions horizontalCentered="1"/>
  <pageMargins left="0.59055118110236227" right="0.19685039370078741" top="0.19685039370078741" bottom="0.19685039370078741" header="0.51181102362204722" footer="0.51181102362204722"/>
  <pageSetup paperSize="9" scale="9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Отходы2</vt:lpstr>
      <vt:lpstr>Отходы</vt:lpstr>
      <vt:lpstr>Отходы!Область_печати</vt:lpstr>
      <vt:lpstr>Отходы2!Область_печати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rg14</dc:creator>
  <cp:lastModifiedBy>rg14</cp:lastModifiedBy>
  <dcterms:created xsi:type="dcterms:W3CDTF">2019-02-26T11:51:37Z</dcterms:created>
  <dcterms:modified xsi:type="dcterms:W3CDTF">2019-02-26T11:52:43Z</dcterms:modified>
</cp:coreProperties>
</file>