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смета'!$C$17</definedName>
    <definedName name="Ind" localSheetId="0">'Локальная смета'!$E$9</definedName>
    <definedName name="Obj" localSheetId="0">'Локальная смета'!#REF!</definedName>
    <definedName name="Obosn" localSheetId="0">'Локальная смета'!$C$15</definedName>
    <definedName name="SmPr" localSheetId="0">'Локальная смета'!$C$16</definedName>
    <definedName name="_xlnm.Print_Titles" localSheetId="0">'Локальная смета'!$25:$25</definedName>
  </definedNames>
  <calcPr calcId="125725" fullCalcOnLoad="1"/>
</workbook>
</file>

<file path=xl/calcChain.xml><?xml version="1.0" encoding="utf-8"?>
<calcChain xmlns="http://schemas.openxmlformats.org/spreadsheetml/2006/main">
  <c r="E129" i="1"/>
  <c r="E127"/>
  <c r="E125"/>
  <c r="E51"/>
  <c r="E49"/>
  <c r="E29"/>
</calcChain>
</file>

<file path=xl/sharedStrings.xml><?xml version="1.0" encoding="utf-8"?>
<sst xmlns="http://schemas.openxmlformats.org/spreadsheetml/2006/main" count="423" uniqueCount="241">
  <si>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</si>
  <si>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</si>
  <si>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</si>
  <si>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</si>
  <si>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№ пп</t>
  </si>
  <si>
    <t>Кол.</t>
  </si>
  <si>
    <t>Всего</t>
  </si>
  <si>
    <t xml:space="preserve">Основание: </t>
  </si>
  <si>
    <t>в т.ч. оплата труда</t>
  </si>
  <si>
    <t>оплата труда</t>
  </si>
  <si>
    <t>Экспл. маш.</t>
  </si>
  <si>
    <t>на ед-цу</t>
  </si>
  <si>
    <t>всего</t>
  </si>
  <si>
    <t>Затр.тр.раб-х не занятых обслуж.машин</t>
  </si>
  <si>
    <t>Обслуж-х машины</t>
  </si>
  <si>
    <t>Ед. изм.</t>
  </si>
  <si>
    <t>Наименование работ и затрат</t>
  </si>
  <si>
    <t>Мат-ы</t>
  </si>
  <si>
    <t>СОГЛАСОВАНО:</t>
  </si>
  <si>
    <t>УТВЕРЖДАЮ:</t>
  </si>
  <si>
    <t>Стоимость единицы, руб.</t>
  </si>
  <si>
    <t>Общая стоимость, руб.</t>
  </si>
  <si>
    <t>Обоснова-ние, индекс</t>
  </si>
  <si>
    <t>___________</t>
  </si>
  <si>
    <t>Обосно-
вание</t>
  </si>
  <si>
    <t xml:space="preserve">                           Раздел 1. Фундаменты</t>
  </si>
  <si>
    <r>
      <t>ТЕР06-01-001-22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</si>
  <si>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Устройство ленточных фундаментов железобетонных при ширине по верху до 1000 мм</t>
  </si>
  <si>
    <t>100 м3 бетона, бутобетона и железобетона в деле</t>
  </si>
  <si>
    <t>Накладные расходы от ФОТ
Сметная прибыль от ФОТ
Всего с НР и СП</t>
  </si>
  <si>
    <r>
      <t>0,01</t>
    </r>
    <r>
      <rPr>
        <i/>
        <sz val="6"/>
        <rFont val="Arial"/>
        <family val="2"/>
        <charset val="204"/>
      </rPr>
      <t xml:space="preserve">
1 / 100</t>
    </r>
  </si>
  <si>
    <t xml:space="preserve">105%
65%
</t>
  </si>
  <si>
    <t>ТЕР06-01-001-22 6 зона. 1 кв 2014. Индексы НСО к ТЕР в ред 2009 ОЗП=11,6855; ЭМ=5,414; ЗПМ=11,6798; МАТ=4,1006</t>
  </si>
  <si>
    <t>631,88
391,16
10231,59</t>
  </si>
  <si>
    <r>
      <t>ТЕР06-01-015-10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</si>
  <si>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Армирование подстилающих слоев и набетонок</t>
  </si>
  <si>
    <t>1 т</t>
  </si>
  <si>
    <t>ТЕР06-01-015-10 6 зона. 1 кв 2014. Индексы НСО к ТЕР в ред 2009 ОЗП=11,6859; ЭМ=6,1638; ЗПМ=11,6852; МАТ=4,2078</t>
  </si>
  <si>
    <t>1655,37
1024,75
32948,33</t>
  </si>
  <si>
    <t>Итого прямые затраты по разделу в текущих ценах</t>
  </si>
  <si>
    <t>Накладные расходы</t>
  </si>
  <si>
    <t>Сметная прибыль</t>
  </si>
  <si>
    <t>Итоги по разделу 1 Фундаменты :</t>
  </si>
  <si>
    <t xml:space="preserve">  Бетонные и железобетонные монолитные конструкции в промышленном строительстве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</si>
  <si>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</si>
  <si>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</si>
  <si>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</si>
  <si>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</si>
  <si>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</si>
  <si>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</si>
  <si>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</si>
  <si>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Фундаменты</t>
  </si>
  <si>
    <t xml:space="preserve">                           Раздел 2. Стены</t>
  </si>
  <si>
    <r>
      <t>ТЕР08-02-001-07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</si>
  <si>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Кладка стен кирпичных внутренних при высоте этажа до 4 м</t>
  </si>
  <si>
    <t>1 м3 кладки</t>
  </si>
  <si>
    <t xml:space="preserve">122%
80%
</t>
  </si>
  <si>
    <t>ТЕР08-02-001-07 6 зона. 1 кв 2014. Индексы НСО к ТЕР в ред 2009 ОЗП=11,6963; ЭМ=5,5086; ЗПМ=11,683; МАТ=7,7042</t>
  </si>
  <si>
    <t>825,53
541,33
9840,6</t>
  </si>
  <si>
    <r>
      <t>ТЕР08-02-001-01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</si>
  <si>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Кладка стен кирпичных наружных простых при высоте этажа до 4 м</t>
  </si>
  <si>
    <t>ТЕР08-02-001-01 6 зона. 1 кв 2014. Индексы НСО к ТЕР в ред 2009 ОЗП=11,6972; ЭМ=5,5086; ЗПМ=11,683; МАТ=7,8874</t>
  </si>
  <si>
    <t>852,12
558,77
10038,48</t>
  </si>
  <si>
    <t>Итоги по разделу 2 Стены :</t>
  </si>
  <si>
    <t xml:space="preserve">  Конструкции из кирпича и блоков</t>
  </si>
  <si>
    <t xml:space="preserve">  Итого по разделу 2 Стены</t>
  </si>
  <si>
    <t xml:space="preserve">                           Раздел 3. Кровля</t>
  </si>
  <si>
    <r>
      <t>ТЕР09-04-002-01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</si>
  <si>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Монтаж кровельного покрытия из профилированного листа при высоте здания до 25 м</t>
  </si>
  <si>
    <t>100 м2 покрытия</t>
  </si>
  <si>
    <t xml:space="preserve">90%
85%
</t>
  </si>
  <si>
    <t>ТЕР09-04-002-01 6 зона. 1 кв 2014. Индексы НСО к ТЕР в ред 2009 ОЗП=11,7064; ЭМ=5,1946; ЗПМ=11,6788; МАТ=4,6681</t>
  </si>
  <si>
    <t>43,52
41,11
166,56</t>
  </si>
  <si>
    <r>
      <t>ТЕР09-04-002-03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</si>
  <si>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Монтаж кровельного покрытия из многослойных панелей заводской готовности при высоте до 50 м</t>
  </si>
  <si>
    <t>ТЕР09-04-002-03 6 зона. 1 кв 2014. Индексы НСО к ТЕР в ред 2009 ОЗП=11,6947; ЭМ=5,5221; ЗПМ=11,6806; МАТ=3,9523</t>
  </si>
  <si>
    <t>68,15
64,36
291,12</t>
  </si>
  <si>
    <r>
      <t>ТЕР12-01-001-06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</si>
  <si>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Устройство кровель скатных из наплавляемых материалов в один слой</t>
  </si>
  <si>
    <t>100 м2 кровли</t>
  </si>
  <si>
    <t xml:space="preserve">120%
65%
</t>
  </si>
  <si>
    <t>ТЕР12-01-001-06 6 зона. 1 кв 2014. Индексы НСО к ТЕР в ред 2009 ОЗП=11,684; ЭМ=5,3062; ЗПМ=11,6559; МАТ=3,9354</t>
  </si>
  <si>
    <t>14,46
7,83
235,18</t>
  </si>
  <si>
    <r>
      <t>ТЕР12-01-015-01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</si>
  <si>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Устройство пароизоляции оклеечной в один слой</t>
  </si>
  <si>
    <t>100 м2 изолируемой поверхности</t>
  </si>
  <si>
    <t>ТЕР12-01-015-01 6 зона. 1 кв 2014. Индексы НСО к ТЕР в ред 2009 ОЗП=11,6838; ЭМ=5,2533; ЗПМ=11,6743; МАТ=5,7109</t>
  </si>
  <si>
    <t>27,67
14,99
189,34</t>
  </si>
  <si>
    <r>
      <t>ТЕР12-01-015-03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</si>
  <si>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Устройство пароизоляции прокладочной в один слой</t>
  </si>
  <si>
    <t>ТЕР12-01-015-03 6 зона. 1 кв 2014. Индексы НСО к ТЕР в ред 2009 ОЗП=11,7062; ЭМ=5,5835; ЗПМ=11,7032; МАТ=4,005</t>
  </si>
  <si>
    <t>11,68
6,32
75,56</t>
  </si>
  <si>
    <r>
      <t>ТЕР12-01-023-01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</si>
  <si>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Устройство кровли из металлочерепицы по готовым прогонам простая кровля</t>
  </si>
  <si>
    <t>ТЕР12-01-023-01 6 зона. 1 кв 2014. Индексы НСО к ТЕР в ред 2009 ОЗП=11,695; ЭМ=5,8752; ЗПМ=11,6762; МАТ=3,0048</t>
  </si>
  <si>
    <t>57,02
30,89
511,14</t>
  </si>
  <si>
    <t>Итоги по разделу 3 Кровля :</t>
  </si>
  <si>
    <t xml:space="preserve">  Строительные металлические конструкции</t>
  </si>
  <si>
    <t xml:space="preserve">  Кровли</t>
  </si>
  <si>
    <t xml:space="preserve">  Итого по разделу 3 Кровля</t>
  </si>
  <si>
    <t xml:space="preserve">                           Раздел 4. Прочие</t>
  </si>
  <si>
    <r>
      <t>ТЕР06-01-080-10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</si>
  <si>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Приготовление тяжелого бетона на щебне класса В 15</t>
  </si>
  <si>
    <t>100 м3 бетона</t>
  </si>
  <si>
    <t xml:space="preserve">66%
40%
</t>
  </si>
  <si>
    <t>ТЕР06-01-080-10 6 зона. 1 кв 2014. Индексы НСО к ТЕР в ред 2009 ОЗП=11,671; ЭМ=6,0303; ЗПМ=11,6796; МАТ=10,7026</t>
  </si>
  <si>
    <t>253,67
153,74
6859,43</t>
  </si>
  <si>
    <r>
      <t>ТЕР06-01-082-17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</si>
  <si>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Приготовление тяжелых кладочных растворов цементных марки 75</t>
  </si>
  <si>
    <t>100 м3 раствора</t>
  </si>
  <si>
    <t>ТЕР06-01-082-17 6 зона. 1 кв 2014. Индексы НСО к ТЕР в ред 2009 ОЗП=11,671; ЭМ=6,3793; ЗПМ=11,6797; МАТ=10,8903</t>
  </si>
  <si>
    <t>212,98
129,08
5983,59</t>
  </si>
  <si>
    <t>Итоги по разделу 4 Прочие :</t>
  </si>
  <si>
    <t xml:space="preserve">  Изготовление в построечных условиях материалов и полуфабрикатов, металлических и трубопроводных заготовок</t>
  </si>
  <si>
    <t xml:space="preserve">  Итого по разделу 4 Прочие</t>
  </si>
  <si>
    <t xml:space="preserve">                           Раздел 5. Мет. конструкции</t>
  </si>
  <si>
    <r>
      <t>ТЕР09-03-002-12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</si>
  <si>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Монтаж балок, ригелей перекрытия, покрытия и под установку оборудования многоэтажных зданий при высоте здания до 25 м</t>
  </si>
  <si>
    <t>1 т конструкций</t>
  </si>
  <si>
    <t>ТЕР09-03-002-12 6 зона. 1 кв 2014. Индексы НСО к ТЕР в ред 2009 ОЗП=11,6548; ЭМ=5,3998; ЗПМ=11,6827; МАТ=4,0596</t>
  </si>
  <si>
    <t>2824,01
2667,12
11617,35</t>
  </si>
  <si>
    <r>
      <t>ТЕР09-03-012-12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</si>
  <si>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Монтаж опорных стоек для пролетов до 24 м</t>
  </si>
  <si>
    <t>ТЕР09-03-012-12 6 зона. 1 кв 2014. Индексы НСО к ТЕР в ред 2009 ОЗП=11,6833; ЭМ=5,6864; ЗПМ=11,6775; МАТ=4,5299</t>
  </si>
  <si>
    <t>1126,8
1064,2
5588,25</t>
  </si>
  <si>
    <r>
      <t>ТЕР09-03-014-01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</si>
  <si>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Монтаж связей и распорок из одиночных и парных уголков, гнутосварных профилей для пролетов до 24 м при высоте здания до 25 м</t>
  </si>
  <si>
    <t>ТЕР09-03-014-01 6 зона. 1 кв 2014. Индексы НСО к ТЕР в ред 2009 ОЗП=11,7064; ЭМ=5,6587; ЗПМ=11,6821; МАТ=4,5976</t>
  </si>
  <si>
    <t>7560,73
7140,69
26876,14</t>
  </si>
  <si>
    <t>Итоги по разделу 5 Мет. конструкции :</t>
  </si>
  <si>
    <t xml:space="preserve">  Итого по разделу 5 Мет. конструкции</t>
  </si>
  <si>
    <t xml:space="preserve">                           Раздел 6. Полы</t>
  </si>
  <si>
    <r>
      <t>ТЕР11-01-011-01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</si>
  <si>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Устройство стяжек цементных толщиной 20 мм</t>
  </si>
  <si>
    <t>100 м2 стяжки</t>
  </si>
  <si>
    <t xml:space="preserve">123%
75%
</t>
  </si>
  <si>
    <t>ТЕР11-01-011-01 6 зона. 1 кв 2014. Индексы НСО к ТЕР в ред 2009 ОЗП=11,6717; ЭМ=6,6427; ЗПМ=11,677; МАТ=7,387</t>
  </si>
  <si>
    <t>55,85
34,06
321,73</t>
  </si>
  <si>
    <r>
      <t>ТЕР11-01-011-02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</si>
  <si>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Устройство стяжек на каждые 5 мм изменения толщины стяжки добавлять или исключать к расценке 11-01-011-01</t>
  </si>
  <si>
    <t>ТЕР11-01-011-02 6 зона. 1 кв 2014. Индексы НСО к ТЕР в ред 2009 ОЗП=11,6716; ЭМ=6,4984; ЗПМ=11,6623; МАТ=7,3882</t>
  </si>
  <si>
    <t>1,12
0,68
49,12</t>
  </si>
  <si>
    <r>
      <t>ТЕР11-01-033-02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</si>
  <si>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Устройство покрытий дощатых толщиной 36 мм</t>
  </si>
  <si>
    <t>ТЕР11-01-033-02 6 зона. 1 кв 2014. Индексы НСО к ТЕР в ред 2009 ОЗП=11,707; ЭМ=6,5791; ЗПМ=11,6797; МАТ=5,6336</t>
  </si>
  <si>
    <t>98,31
59,95
763,37</t>
  </si>
  <si>
    <t>Итоги по разделу 6 Полы :</t>
  </si>
  <si>
    <t xml:space="preserve">  Полы</t>
  </si>
  <si>
    <t xml:space="preserve">  Итого по разделу 6 Полы</t>
  </si>
  <si>
    <t xml:space="preserve">                           Раздел 7. Отделочные работы</t>
  </si>
  <si>
    <r>
      <t>ТЕР15-04-024-08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</si>
  <si>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Простая окраска масляными составами по штукатурке и сборным конструкциям стен, подготовленных под окраску</t>
  </si>
  <si>
    <t>100 м2 окрашиваемой поверхности</t>
  </si>
  <si>
    <t xml:space="preserve">105%
55%
</t>
  </si>
  <si>
    <t>ТЕР15-04-024-08 6 зона. 1 кв 2014. Индексы НСО к ТЕР в ред 2009 ОЗП=11,7063; ЭМ=6,5932; ЗПМ=11,2667; МАТ=2,3638</t>
  </si>
  <si>
    <t>26,82
14,05
85,22</t>
  </si>
  <si>
    <r>
      <t>ТЕР15-04-027-05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</si>
  <si>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Третья шпатлевка при высококачественной окраске по штукатурке и сборным конструкциям стен, подготовленных под окраску</t>
  </si>
  <si>
    <t>ТЕР15-04-027-05 6 зона. 1 кв 2014. Индексы НСО к ТЕР в ред 2009 ОЗП=11,6837; ЭМ=6,6064; ЗПМ=11,2667; МАТ=3,06</t>
  </si>
  <si>
    <t>16,54
8,66
53,32</t>
  </si>
  <si>
    <r>
      <t>ТЕР15-02-019-03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</si>
  <si>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Сплошное выравнивание внутренних поверхностей (однослойное оштукатуривание)из сухих растворных смесей толщиной до 10 мм стен</t>
  </si>
  <si>
    <t>100 м2 оштукатуриваемой поверхности</t>
  </si>
  <si>
    <t>ТЕР15-02-019-03 6 зона. 1 кв 2014. Индексы НСО к ТЕР в ред 2009 ОЗП=11,6946; ЭМ=8,4124; ЗПМ=11,6856; МАТ=8,1568</t>
  </si>
  <si>
    <t>71,99
37,71
383,96</t>
  </si>
  <si>
    <r>
      <t>ТЕР15-02-016-01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</si>
  <si>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Штукатурка поверхностей внутри здания цементно-известковым или цементным раствором по камню и бетону простая стен</t>
  </si>
  <si>
    <t>ТЕР15-02-016-01 6 зона. 1 кв 2014. Индексы НСО к ТЕР в ред 2009 ОЗП=11,6947; ЭМ=8,7407; ЗПМ=11,6768; МАТ=7,3875</t>
  </si>
  <si>
    <t>108,68
56,93
410,56</t>
  </si>
  <si>
    <r>
      <t>ТЕР15-06-001-01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</si>
  <si>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Оклейка обоями стен по монолитной штукатурке и бетону простыми и средней плотности</t>
  </si>
  <si>
    <t>100 м2 оклеиваемой и обиваемой поверхности</t>
  </si>
  <si>
    <t>ТЕР15-06-001-01 6 зона. 1 кв 2014. Индексы НСО к ТЕР в ред 2009 ОЗП=11,6854; ЭМ=6,6604; ЗПМ=11,2667; МАТ=5,4216</t>
  </si>
  <si>
    <t>43,19
22,62
142,48</t>
  </si>
  <si>
    <r>
      <t>ТЕР15-01-019-05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</si>
  <si>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 по кирпичу и бетону</t>
  </si>
  <si>
    <t>100 м2 поверхности облицовки</t>
  </si>
  <si>
    <t>ТЕР15-01-019-05 6 зона. 1 кв 2014. Индексы НСО к ТЕР в ред 2009 ОЗП=11,6947; ЭМ=7,8968; ЗПМ=11,6827; МАТ=4,372</t>
  </si>
  <si>
    <t>215,13
112,69
1019,63</t>
  </si>
  <si>
    <r>
      <t>ТЕР10-05-011-02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</si>
  <si>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Устройство подвесных потолков из гипсокартонных листов (ГКЛ) по системе «КНАУФ» одноуровневых (П 113)</t>
  </si>
  <si>
    <t>100 м2 потолка</t>
  </si>
  <si>
    <t xml:space="preserve">118%
63%
</t>
  </si>
  <si>
    <t>ТЕР10-05-011-02 6 зона. 1 кв 2014. Индексы НСО к ТЕР в ред 2009 ОЗП=11,6947; ЭМ=4,6341; МАТ=4,3528</t>
  </si>
  <si>
    <t>143,36
76,54
671,33</t>
  </si>
  <si>
    <r>
      <t>ТЕР10-05-008-01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</si>
  <si>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Облицовка стен по системе «КНАУФ» по одинарному металлическому каркасу из потолочного профиля гипсокартонными листами (С 623) одним слоем с оконным проемом</t>
  </si>
  <si>
    <t>100 м2 стен (за вычетом проемов)</t>
  </si>
  <si>
    <t>ТЕР10-05-008-01 6 зона. 1 кв 2014. Индексы НСО к ТЕР в ред 2009 ОЗП=11,6947; ЭМ=4,6343; МАТ=4,3315</t>
  </si>
  <si>
    <t>122,67
65,49
582,94</t>
  </si>
  <si>
    <t>Итоги по разделу 7 Отделочные работы :</t>
  </si>
  <si>
    <t xml:space="preserve">  Отделочные работы</t>
  </si>
  <si>
    <t xml:space="preserve">  Деревянные конструкции</t>
  </si>
  <si>
    <t xml:space="preserve">  Итого по разделу 7 Отделочные работы</t>
  </si>
  <si>
    <t xml:space="preserve">                           Раздел 8. Трубопроводы</t>
  </si>
  <si>
    <r>
      <t>ТЕР16-04-001-01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</si>
  <si>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Прокладка трубопроводов канализации из полиэтиленовых труб высокой плотности диаметром 50 мм</t>
  </si>
  <si>
    <t>100 м трубопровода</t>
  </si>
  <si>
    <t xml:space="preserve">128%
83%
</t>
  </si>
  <si>
    <t>ТЕР16-04-001-01 6 зона. 1 кв 2014. Индексы НСО к ТЕР в ред 2009 ОЗП=11,6738; ЭМ=6,4317; ЗПМ=11,5882; МАТ=2,861</t>
  </si>
  <si>
    <t>112,46
72,92
414,8</t>
  </si>
  <si>
    <r>
      <t>ТЕР16-04-002-01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</si>
  <si>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Прокладка трубопроводов водоснабжения из напорных полиэтиленовых труб низкого давления среднего типа наружным диаметром 20 мм</t>
  </si>
  <si>
    <t>ТЕР16-04-002-01 6 зона. 1 кв 2014. Индексы НСО к ТЕР в ред 2009 ОЗП=11,6738; ЭМ=5,7705; ЗПМ=11,68; МАТ=2,8615</t>
  </si>
  <si>
    <t>366,75
237,81
975,02</t>
  </si>
  <si>
    <r>
      <t>ТЕР17-01-002-03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</si>
  <si>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Установка смесителей</t>
  </si>
  <si>
    <t>10 шт.</t>
  </si>
  <si>
    <r>
      <t>0,1</t>
    </r>
    <r>
      <rPr>
        <i/>
        <sz val="6"/>
        <rFont val="Arial"/>
        <family val="2"/>
        <charset val="204"/>
      </rPr>
      <t xml:space="preserve">
1 / 10</t>
    </r>
  </si>
  <si>
    <t>ТЕР17-01-002-03 6 зона. 1 кв 2014. Индексы НСО к ТЕР в ред 2009 ОЗП=11,684; ЭМ=4,4286; МАТ=2,6336</t>
  </si>
  <si>
    <t>118,92
77,12
715,39</t>
  </si>
  <si>
    <r>
      <t>ТЕР17-01-003-01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</si>
  <si>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Установка унитазов с бачком непосредственно присоединенным</t>
  </si>
  <si>
    <t>10 компл.</t>
  </si>
  <si>
    <t>ТЕР17-01-003-01 6 зона. 1 кв 2014. Индексы НСО к ТЕР в ред 2009 ОЗП=11,6837; ЭМ=6,6374; ЗПМ=11,681; МАТ=6,8406</t>
  </si>
  <si>
    <t>420,76
272,84
3737,03</t>
  </si>
  <si>
    <r>
      <t>ТЕР18-03-001-02</t>
    </r>
    <r>
      <rPr>
        <i/>
        <sz val="9"/>
        <rFont val="Arial"/>
        <family val="2"/>
        <charset val="204"/>
      </rPr>
      <t xml:space="preserve">
Пр. Минстроя Новосиб.обл. от 07.12.2010 №141</t>
    </r>
  </si>
  <si>
    <t>Установка радиаторов стальных</t>
  </si>
  <si>
    <t>100 кВт радиаторов и конвекторов</t>
  </si>
  <si>
    <t>ТЕР18-03-001-02 6 зона. 1 кв 2014. Индексы НСО к ТЕР в ред 2009 ОЗП=11,6837; ЭМ=6,4094; ЗПМ=11,6763; МАТ=6,8946</t>
  </si>
  <si>
    <t>106,7
69,19
1556,74</t>
  </si>
  <si>
    <t>Итоги по разделу 8 Трубопроводы :</t>
  </si>
  <si>
    <t xml:space="preserve">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</si>
  <si>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Итого по разделу 8 Трубопроводы</t>
  </si>
  <si>
    <t>ИТОГИ ПО СМЕТЕ:</t>
  </si>
  <si>
    <t>Итого прямые затраты по смете в текущих ценах</t>
  </si>
  <si>
    <t>Итоги по смете:</t>
  </si>
  <si>
    <t xml:space="preserve">  НДС 18%</t>
  </si>
  <si>
    <t xml:space="preserve">  ВСЕГО по смете</t>
  </si>
  <si>
    <t>Для расчета в СПб, всякое</t>
  </si>
  <si>
    <t>___________________________157335,64</t>
  </si>
  <si>
    <t>руб.</t>
  </si>
  <si>
    <t>___________________________18957,97</t>
  </si>
  <si>
    <t>Составлен(а) в текущих (прогнозных) ценах по состоянию на ______________</t>
  </si>
  <si>
    <t>Средства на оплату труда 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</si>
  <si>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</si>
  <si>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_______________________________________________________________________________________________135,47</t>
  </si>
  <si>
    <t>чел.час</t>
  </si>
  <si>
    <t>Сметная стоимость строительных работ _______________________________________________________________________________________________</t>
  </si>
  <si>
    <t>"____" _____________ 2014 г.</t>
  </si>
  <si>
    <t>"____" _______________2014 г.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</si>
</sst>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9" fontId="4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/>
    <xf numFmtId="49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0" fillId="0" borderId="3" xfId="0" applyBorder="1" applyAlignment="1">
      <alignment horizontal="right" vertical="top" wrapText="1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right" vertical="top" wrapText="1"/>
    </xf>
    <xf numFmtId="0" fontId="12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P268"/>
  <sheetViews>
    <sheetView showGridLines="0" tabSelected="1" topLeftCell="A235" zoomScaleNormal="100" zoomScaleSheetLayoutView="75" workbookViewId="0">
      <selection activeCell="C27" sqref="C27"/>
    </sheetView>
  </sheetViews>
  <sheetFormatPr defaultRowHeight="12.75" outlineLevelRow="2"/>
  <cols>
    <col min="1" max="1" width="3.42578125" style="10" customWidth="1"/>
    <col min="2" max="2" width="10.140625" style="2" customWidth="1"/>
    <col min="3" max="3" width="34.28515625" style="3" customWidth="1"/>
    <col min="4" max="4" width="8" style="4" customWidth="1"/>
    <col min="5" max="5" width="14.7109375" style="5" customWidth="1"/>
    <col min="6" max="8" width="7.7109375" style="6" customWidth="1"/>
    <col min="9" max="9" width="9.85546875" style="6" customWidth="1"/>
    <col min="10" max="15" width="7.7109375" style="6" customWidth="1"/>
    <col min="16" max="16384" width="9.140625" style="7"/>
  </cols>
  <sheetData>
    <row r="1" spans="1:16" outlineLevel="2">
      <c r="A1" s="1" t="s">
        <v>18</v>
      </c>
      <c r="M1" s="1" t="s">
        <v>19</v>
      </c>
    </row>
    <row r="2" spans="1:16" outlineLevel="1">
      <c r="A2" s="8"/>
      <c r="M2" s="8"/>
    </row>
    <row r="3" spans="1:16" outlineLevel="1">
      <c r="A3" s="8"/>
      <c r="M3" s="8"/>
    </row>
    <row r="4" spans="1:16" outlineLevel="1">
      <c r="A4" s="8" t="s">
        <v>23</v>
      </c>
      <c r="M4" s="8" t="s">
        <v>23</v>
      </c>
    </row>
    <row r="5" spans="1:16" outlineLevel="1">
      <c r="A5" s="9" t="s">
        <v>239</v>
      </c>
      <c r="M5" s="9" t="s">
        <v>240</v>
      </c>
    </row>
    <row r="6" spans="1:16" ht="14.25">
      <c r="B6" s="11"/>
      <c r="C6" s="6"/>
      <c r="D6" s="5"/>
      <c r="E6" s="12"/>
      <c r="G6" s="13"/>
      <c r="H6" s="13"/>
      <c r="I6" s="13"/>
      <c r="J6" s="13"/>
      <c r="K6" s="14"/>
    </row>
    <row r="7" spans="1:16" ht="14.25">
      <c r="B7" s="11"/>
      <c r="C7" s="15"/>
      <c r="D7" s="16"/>
      <c r="E7" s="17" t="s">
        <v>0</v>
      </c>
      <c r="F7" s="18"/>
    </row>
    <row r="8" spans="1:16">
      <c r="B8" s="19"/>
      <c r="C8" s="6"/>
      <c r="D8" s="5"/>
      <c r="E8" s="6"/>
    </row>
    <row r="9" spans="1:16" ht="15.75">
      <c r="B9" s="19"/>
      <c r="C9" s="6"/>
      <c r="D9" s="5"/>
      <c r="E9" s="20" t="s">
        <v>1</v>
      </c>
      <c r="F9" s="21"/>
    </row>
    <row r="10" spans="1:16" ht="14.25">
      <c r="B10" s="19"/>
      <c r="C10" s="6"/>
      <c r="D10" s="5"/>
      <c r="E10" s="12" t="s">
        <v>2</v>
      </c>
      <c r="F10" s="5"/>
    </row>
    <row r="11" spans="1:16">
      <c r="B11" s="22"/>
      <c r="C11" s="23"/>
      <c r="D11" s="24"/>
      <c r="E11" s="6"/>
    </row>
    <row r="12" spans="1:16" ht="14.25">
      <c r="B12" s="25" t="s">
        <v>3</v>
      </c>
      <c r="C12" s="26" t="s">
        <v>229</v>
      </c>
      <c r="D12" s="5"/>
      <c r="E12" s="6"/>
      <c r="H12" s="13"/>
      <c r="I12" s="13"/>
      <c r="J12" s="13"/>
      <c r="K12" s="14"/>
    </row>
    <row r="13" spans="1:16">
      <c r="B13" s="22"/>
      <c r="C13" s="27"/>
      <c r="D13" s="28"/>
      <c r="E13" s="15"/>
      <c r="F13" s="15"/>
      <c r="G13" s="15"/>
      <c r="H13" s="14"/>
      <c r="I13" s="14"/>
      <c r="K13" s="14"/>
    </row>
    <row r="14" spans="1:16">
      <c r="A14" s="29"/>
      <c r="B14" s="22"/>
      <c r="C14" s="23"/>
      <c r="D14" s="24"/>
      <c r="E14" s="6"/>
    </row>
    <row r="15" spans="1:16" ht="14.25">
      <c r="B15" s="22"/>
      <c r="C15" s="30" t="s">
        <v>7</v>
      </c>
      <c r="D15" s="31"/>
      <c r="E15" s="6"/>
      <c r="G15" s="30"/>
      <c r="H15" s="30"/>
      <c r="I15" s="30"/>
      <c r="P15" s="32"/>
    </row>
    <row r="16" spans="1:16" s="35" customFormat="1" ht="14.25">
      <c r="A16" s="12"/>
      <c r="B16" s="33"/>
      <c r="C16" s="30" t="s">
        <v>238</v>
      </c>
      <c r="D16" s="31"/>
      <c r="E16" s="34"/>
      <c r="F16" s="41" t="s">
        <v>230</v>
      </c>
      <c r="G16" s="42"/>
      <c r="H16" s="30" t="s">
        <v>231</v>
      </c>
      <c r="I16" s="30"/>
      <c r="J16" s="32"/>
      <c r="K16" s="32"/>
      <c r="L16" s="32"/>
      <c r="M16" s="32"/>
      <c r="N16" s="32"/>
      <c r="O16" s="32"/>
    </row>
    <row r="17" spans="1:15" s="35" customFormat="1" ht="14.25">
      <c r="A17" s="12"/>
      <c r="B17" s="33"/>
      <c r="C17" s="30" t="s">
        <v>234</v>
      </c>
      <c r="D17" s="31"/>
      <c r="E17" s="34"/>
      <c r="F17" s="41" t="s">
        <v>232</v>
      </c>
      <c r="G17" s="42"/>
      <c r="H17" s="30" t="s">
        <v>231</v>
      </c>
      <c r="I17" s="30"/>
      <c r="J17" s="32"/>
      <c r="K17" s="32"/>
      <c r="L17" s="32"/>
      <c r="M17" s="32"/>
      <c r="N17" s="32"/>
      <c r="O17" s="32"/>
    </row>
    <row r="18" spans="1:15" s="35" customFormat="1" ht="14.25" outlineLevel="1">
      <c r="A18" s="12"/>
      <c r="B18" s="33"/>
      <c r="C18" s="30" t="s">
        <v>235</v>
      </c>
      <c r="D18" s="31"/>
      <c r="E18" s="34"/>
      <c r="F18" s="41" t="s">
        <v>236</v>
      </c>
      <c r="G18" s="42"/>
      <c r="H18" s="30" t="s">
        <v>237</v>
      </c>
      <c r="I18" s="30"/>
      <c r="J18" s="32"/>
      <c r="K18" s="32"/>
      <c r="L18" s="32"/>
      <c r="M18" s="32"/>
      <c r="N18" s="32"/>
      <c r="O18" s="32"/>
    </row>
    <row r="19" spans="1:15" ht="14.25">
      <c r="B19" s="22"/>
      <c r="C19" s="43" t="s">
        <v>233</v>
      </c>
      <c r="D19" s="31"/>
      <c r="E19" s="6"/>
    </row>
    <row r="20" spans="1:15">
      <c r="B20" s="22"/>
      <c r="C20" s="5"/>
      <c r="D20" s="5"/>
      <c r="E20" s="6"/>
    </row>
    <row r="22" spans="1:15" ht="48" customHeight="1">
      <c r="A22" s="40" t="s">
        <v>4</v>
      </c>
      <c r="B22" s="44" t="s">
        <v>24</v>
      </c>
      <c r="C22" s="40" t="s">
        <v>16</v>
      </c>
      <c r="D22" s="40" t="s">
        <v>15</v>
      </c>
      <c r="E22" s="40" t="s">
        <v>5</v>
      </c>
      <c r="F22" s="40" t="s">
        <v>20</v>
      </c>
      <c r="G22" s="40"/>
      <c r="H22" s="45"/>
      <c r="I22" s="40" t="s">
        <v>22</v>
      </c>
      <c r="J22" s="40" t="s">
        <v>21</v>
      </c>
      <c r="K22" s="40"/>
      <c r="L22" s="40"/>
      <c r="M22" s="45"/>
      <c r="N22" s="40" t="s">
        <v>13</v>
      </c>
      <c r="O22" s="40"/>
    </row>
    <row r="23" spans="1:15" ht="28.5" customHeight="1">
      <c r="A23" s="40"/>
      <c r="B23" s="44"/>
      <c r="C23" s="45"/>
      <c r="D23" s="45"/>
      <c r="E23" s="40"/>
      <c r="F23" s="36" t="s">
        <v>6</v>
      </c>
      <c r="G23" s="36" t="s">
        <v>10</v>
      </c>
      <c r="H23" s="40" t="s">
        <v>17</v>
      </c>
      <c r="I23" s="46"/>
      <c r="J23" s="40" t="s">
        <v>6</v>
      </c>
      <c r="K23" s="40" t="s">
        <v>8</v>
      </c>
      <c r="L23" s="36" t="s">
        <v>10</v>
      </c>
      <c r="M23" s="40" t="s">
        <v>17</v>
      </c>
      <c r="N23" s="40" t="s">
        <v>14</v>
      </c>
      <c r="O23" s="40"/>
    </row>
    <row r="24" spans="1:15" ht="36">
      <c r="A24" s="40"/>
      <c r="B24" s="44"/>
      <c r="C24" s="45"/>
      <c r="D24" s="45"/>
      <c r="E24" s="40"/>
      <c r="F24" s="36" t="s">
        <v>9</v>
      </c>
      <c r="G24" s="36" t="s">
        <v>8</v>
      </c>
      <c r="H24" s="45"/>
      <c r="I24" s="46"/>
      <c r="J24" s="40"/>
      <c r="K24" s="45"/>
      <c r="L24" s="36" t="s">
        <v>8</v>
      </c>
      <c r="M24" s="45"/>
      <c r="N24" s="36" t="s">
        <v>11</v>
      </c>
      <c r="O24" s="36" t="s">
        <v>12</v>
      </c>
    </row>
    <row r="25" spans="1:15">
      <c r="A25" s="37">
        <v>1</v>
      </c>
      <c r="B25" s="38">
        <v>2</v>
      </c>
      <c r="C25" s="36">
        <v>3</v>
      </c>
      <c r="D25" s="36">
        <v>4</v>
      </c>
      <c r="E25" s="37">
        <v>5</v>
      </c>
      <c r="F25" s="39">
        <v>6</v>
      </c>
      <c r="G25" s="39">
        <v>7</v>
      </c>
      <c r="H25" s="39">
        <v>8</v>
      </c>
      <c r="I25" s="39">
        <v>9</v>
      </c>
      <c r="J25" s="39">
        <v>10</v>
      </c>
      <c r="K25" s="39">
        <v>11</v>
      </c>
      <c r="L25" s="39">
        <v>12</v>
      </c>
      <c r="M25" s="39">
        <v>13</v>
      </c>
      <c r="N25" s="39">
        <v>14</v>
      </c>
      <c r="O25" s="39">
        <v>15</v>
      </c>
    </row>
    <row r="26" spans="1:15" ht="19.149999999999999" customHeight="1">
      <c r="A26" s="47" t="s">
        <v>25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</row>
    <row r="27" spans="1:15" ht="120" customHeight="1">
      <c r="A27" s="49">
        <v>1</v>
      </c>
      <c r="B27" s="50" t="s">
        <v>26</v>
      </c>
      <c r="C27" s="51" t="s">
        <v>27</v>
      </c>
      <c r="D27" s="49" t="s">
        <v>28</v>
      </c>
      <c r="E27" s="52" t="s">
        <v>30</v>
      </c>
      <c r="F27" s="53">
        <v>920854.61</v>
      </c>
      <c r="G27" s="53">
        <v>22263.13</v>
      </c>
      <c r="H27" s="54">
        <v>844071.84</v>
      </c>
      <c r="I27" s="55" t="s">
        <v>32</v>
      </c>
      <c r="J27" s="56">
        <v>9208.5499999999993</v>
      </c>
      <c r="K27" s="54">
        <v>545.20000000000005</v>
      </c>
      <c r="L27" s="56">
        <v>222.63</v>
      </c>
      <c r="M27" s="54">
        <v>8440.7199999999993</v>
      </c>
      <c r="N27" s="56">
        <v>446.04</v>
      </c>
      <c r="O27" s="56">
        <v>4.46</v>
      </c>
    </row>
    <row r="28" spans="1:15" ht="36">
      <c r="A28" s="49"/>
      <c r="B28" s="57"/>
      <c r="C28" s="58" t="s">
        <v>29</v>
      </c>
      <c r="D28" s="49"/>
      <c r="E28" s="59" t="s">
        <v>31</v>
      </c>
      <c r="F28" s="53">
        <v>54519.64</v>
      </c>
      <c r="G28" s="53">
        <v>5658.75</v>
      </c>
      <c r="H28" s="60"/>
      <c r="I28" s="48"/>
      <c r="J28" s="61" t="s">
        <v>33</v>
      </c>
      <c r="K28" s="54"/>
      <c r="L28" s="56">
        <v>56.59</v>
      </c>
      <c r="M28" s="54"/>
      <c r="N28" s="56">
        <v>28.77</v>
      </c>
      <c r="O28" s="56">
        <v>0.28999999999999998</v>
      </c>
    </row>
    <row r="29" spans="1:15" ht="120" customHeight="1">
      <c r="A29" s="49">
        <v>2</v>
      </c>
      <c r="B29" s="50" t="s">
        <v>34</v>
      </c>
      <c r="C29" s="51" t="s">
        <v>35</v>
      </c>
      <c r="D29" s="49" t="s">
        <v>36</v>
      </c>
      <c r="E29" s="62">
        <f>1</f>
        <v>1</v>
      </c>
      <c r="F29" s="53">
        <v>30268.21</v>
      </c>
      <c r="G29" s="53">
        <v>293.89</v>
      </c>
      <c r="H29" s="54">
        <v>28429.33</v>
      </c>
      <c r="I29" s="55" t="s">
        <v>37</v>
      </c>
      <c r="J29" s="56">
        <v>30268.21</v>
      </c>
      <c r="K29" s="54">
        <v>1544.99</v>
      </c>
      <c r="L29" s="56">
        <v>293.89</v>
      </c>
      <c r="M29" s="54">
        <v>28429.33</v>
      </c>
      <c r="N29" s="56">
        <v>12.64</v>
      </c>
      <c r="O29" s="56">
        <v>12.64</v>
      </c>
    </row>
    <row r="30" spans="1:15" ht="36">
      <c r="A30" s="49"/>
      <c r="B30" s="57"/>
      <c r="C30" s="58" t="s">
        <v>29</v>
      </c>
      <c r="D30" s="49"/>
      <c r="E30" s="59" t="s">
        <v>31</v>
      </c>
      <c r="F30" s="53">
        <v>1544.99</v>
      </c>
      <c r="G30" s="53">
        <v>31.55</v>
      </c>
      <c r="H30" s="60"/>
      <c r="I30" s="48"/>
      <c r="J30" s="61" t="s">
        <v>38</v>
      </c>
      <c r="K30" s="54"/>
      <c r="L30" s="56">
        <v>31.55</v>
      </c>
      <c r="M30" s="54"/>
      <c r="N30" s="56">
        <v>0.16</v>
      </c>
      <c r="O30" s="56">
        <v>0.16</v>
      </c>
    </row>
    <row r="31" spans="1:15">
      <c r="A31" s="63" t="s">
        <v>39</v>
      </c>
      <c r="B31" s="48"/>
      <c r="C31" s="48"/>
      <c r="D31" s="48"/>
      <c r="E31" s="48"/>
      <c r="F31" s="48"/>
      <c r="G31" s="48"/>
      <c r="H31" s="48"/>
      <c r="I31" s="48"/>
      <c r="J31" s="53">
        <v>39476.76</v>
      </c>
      <c r="K31" s="53">
        <v>2090.19</v>
      </c>
      <c r="L31" s="53">
        <v>516.52</v>
      </c>
      <c r="M31" s="53">
        <v>36870.050000000003</v>
      </c>
      <c r="N31" s="56"/>
      <c r="O31" s="53">
        <v>17.100000000000001</v>
      </c>
    </row>
    <row r="32" spans="1:15">
      <c r="A32" s="48"/>
      <c r="B32" s="48"/>
      <c r="C32" s="48"/>
      <c r="D32" s="48"/>
      <c r="E32" s="48"/>
      <c r="F32" s="48"/>
      <c r="G32" s="48"/>
      <c r="H32" s="48"/>
      <c r="I32" s="48"/>
      <c r="J32" s="56"/>
      <c r="K32" s="56"/>
      <c r="L32" s="53">
        <v>88.14</v>
      </c>
      <c r="M32" s="56"/>
      <c r="N32" s="56"/>
      <c r="O32" s="53">
        <v>0.45</v>
      </c>
    </row>
    <row r="33" spans="1:15">
      <c r="A33" s="63" t="s">
        <v>40</v>
      </c>
      <c r="B33" s="48"/>
      <c r="C33" s="48"/>
      <c r="D33" s="48"/>
      <c r="E33" s="48"/>
      <c r="F33" s="48"/>
      <c r="G33" s="48"/>
      <c r="H33" s="48"/>
      <c r="I33" s="48"/>
      <c r="J33" s="53">
        <v>2287.25</v>
      </c>
      <c r="K33" s="56"/>
      <c r="L33" s="56"/>
      <c r="M33" s="56"/>
      <c r="N33" s="56"/>
      <c r="O33" s="56"/>
    </row>
    <row r="34" spans="1:15">
      <c r="A34" s="63" t="s">
        <v>41</v>
      </c>
      <c r="B34" s="48"/>
      <c r="C34" s="48"/>
      <c r="D34" s="48"/>
      <c r="E34" s="48"/>
      <c r="F34" s="48"/>
      <c r="G34" s="48"/>
      <c r="H34" s="48"/>
      <c r="I34" s="48"/>
      <c r="J34" s="53">
        <v>1415.91</v>
      </c>
      <c r="K34" s="56"/>
      <c r="L34" s="56"/>
      <c r="M34" s="56"/>
      <c r="N34" s="56"/>
      <c r="O34" s="56"/>
    </row>
    <row r="35" spans="1:15">
      <c r="A35" s="64" t="s">
        <v>42</v>
      </c>
      <c r="B35" s="48"/>
      <c r="C35" s="48"/>
      <c r="D35" s="48"/>
      <c r="E35" s="48"/>
      <c r="F35" s="48"/>
      <c r="G35" s="48"/>
      <c r="H35" s="48"/>
      <c r="I35" s="48"/>
      <c r="J35" s="56"/>
      <c r="K35" s="56"/>
      <c r="L35" s="56"/>
      <c r="M35" s="56"/>
      <c r="N35" s="56"/>
      <c r="O35" s="56"/>
    </row>
    <row r="36" spans="1:15">
      <c r="A36" s="63" t="s">
        <v>43</v>
      </c>
      <c r="B36" s="48"/>
      <c r="C36" s="48"/>
      <c r="D36" s="48"/>
      <c r="E36" s="48"/>
      <c r="F36" s="48"/>
      <c r="G36" s="48"/>
      <c r="H36" s="48"/>
      <c r="I36" s="48"/>
      <c r="J36" s="53">
        <v>43179.92</v>
      </c>
      <c r="K36" s="56"/>
      <c r="L36" s="56"/>
      <c r="M36" s="56"/>
      <c r="N36" s="56"/>
      <c r="O36" s="53">
        <v>17.100000000000001</v>
      </c>
    </row>
    <row r="37" spans="1:15">
      <c r="A37" s="48"/>
      <c r="B37" s="48"/>
      <c r="C37" s="48"/>
      <c r="D37" s="48"/>
      <c r="E37" s="48"/>
      <c r="F37" s="48"/>
      <c r="G37" s="48"/>
      <c r="H37" s="48"/>
      <c r="I37" s="48"/>
      <c r="J37" s="56"/>
      <c r="K37" s="56"/>
      <c r="L37" s="56"/>
      <c r="M37" s="56"/>
      <c r="N37" s="56"/>
      <c r="O37" s="53">
        <v>0.45</v>
      </c>
    </row>
    <row r="38" spans="1:15">
      <c r="A38" s="63" t="s">
        <v>44</v>
      </c>
      <c r="B38" s="48"/>
      <c r="C38" s="48"/>
      <c r="D38" s="48"/>
      <c r="E38" s="48"/>
      <c r="F38" s="48"/>
      <c r="G38" s="48"/>
      <c r="H38" s="48"/>
      <c r="I38" s="48"/>
      <c r="J38" s="53">
        <v>43179.92</v>
      </c>
      <c r="K38" s="56"/>
      <c r="L38" s="56"/>
      <c r="M38" s="56"/>
      <c r="N38" s="56"/>
      <c r="O38" s="53">
        <v>17.100000000000001</v>
      </c>
    </row>
    <row r="39" spans="1:15">
      <c r="A39" s="48"/>
      <c r="B39" s="48"/>
      <c r="C39" s="48"/>
      <c r="D39" s="48"/>
      <c r="E39" s="48"/>
      <c r="F39" s="48"/>
      <c r="G39" s="48"/>
      <c r="H39" s="48"/>
      <c r="I39" s="48"/>
      <c r="J39" s="56"/>
      <c r="K39" s="56"/>
      <c r="L39" s="56"/>
      <c r="M39" s="56"/>
      <c r="N39" s="56"/>
      <c r="O39" s="53">
        <v>0.45</v>
      </c>
    </row>
    <row r="40" spans="1:15">
      <c r="A40" s="63" t="s">
        <v>45</v>
      </c>
      <c r="B40" s="48"/>
      <c r="C40" s="48"/>
      <c r="D40" s="48"/>
      <c r="E40" s="48"/>
      <c r="F40" s="48"/>
      <c r="G40" s="48"/>
      <c r="H40" s="48"/>
      <c r="I40" s="48"/>
      <c r="J40" s="56"/>
      <c r="K40" s="56"/>
      <c r="L40" s="56"/>
      <c r="M40" s="56"/>
      <c r="N40" s="56"/>
      <c r="O40" s="56"/>
    </row>
    <row r="41" spans="1:15">
      <c r="A41" s="63" t="s">
        <v>46</v>
      </c>
      <c r="B41" s="48"/>
      <c r="C41" s="48"/>
      <c r="D41" s="48"/>
      <c r="E41" s="48"/>
      <c r="F41" s="48"/>
      <c r="G41" s="48"/>
      <c r="H41" s="48"/>
      <c r="I41" s="48"/>
      <c r="J41" s="53">
        <v>36870.050000000003</v>
      </c>
      <c r="K41" s="56"/>
      <c r="L41" s="56"/>
      <c r="M41" s="56"/>
      <c r="N41" s="56"/>
      <c r="O41" s="56"/>
    </row>
    <row r="42" spans="1:15">
      <c r="A42" s="63" t="s">
        <v>47</v>
      </c>
      <c r="B42" s="48"/>
      <c r="C42" s="48"/>
      <c r="D42" s="48"/>
      <c r="E42" s="48"/>
      <c r="F42" s="48"/>
      <c r="G42" s="48"/>
      <c r="H42" s="48"/>
      <c r="I42" s="48"/>
      <c r="J42" s="53">
        <v>516.52</v>
      </c>
      <c r="K42" s="56"/>
      <c r="L42" s="56"/>
      <c r="M42" s="56"/>
      <c r="N42" s="56"/>
      <c r="O42" s="56"/>
    </row>
    <row r="43" spans="1:15">
      <c r="A43" s="63" t="s">
        <v>48</v>
      </c>
      <c r="B43" s="48"/>
      <c r="C43" s="48"/>
      <c r="D43" s="48"/>
      <c r="E43" s="48"/>
      <c r="F43" s="48"/>
      <c r="G43" s="48"/>
      <c r="H43" s="48"/>
      <c r="I43" s="48"/>
      <c r="J43" s="53">
        <v>2178.33</v>
      </c>
      <c r="K43" s="56"/>
      <c r="L43" s="56"/>
      <c r="M43" s="56"/>
      <c r="N43" s="56"/>
      <c r="O43" s="56"/>
    </row>
    <row r="44" spans="1:15">
      <c r="A44" s="63" t="s">
        <v>49</v>
      </c>
      <c r="B44" s="48"/>
      <c r="C44" s="48"/>
      <c r="D44" s="48"/>
      <c r="E44" s="48"/>
      <c r="F44" s="48"/>
      <c r="G44" s="48"/>
      <c r="H44" s="48"/>
      <c r="I44" s="48"/>
      <c r="J44" s="53">
        <v>2287.25</v>
      </c>
      <c r="K44" s="56"/>
      <c r="L44" s="56"/>
      <c r="M44" s="56"/>
      <c r="N44" s="56"/>
      <c r="O44" s="56"/>
    </row>
    <row r="45" spans="1:15">
      <c r="A45" s="63" t="s">
        <v>50</v>
      </c>
      <c r="B45" s="48"/>
      <c r="C45" s="48"/>
      <c r="D45" s="48"/>
      <c r="E45" s="48"/>
      <c r="F45" s="48"/>
      <c r="G45" s="48"/>
      <c r="H45" s="48"/>
      <c r="I45" s="48"/>
      <c r="J45" s="53">
        <v>1415.91</v>
      </c>
      <c r="K45" s="56"/>
      <c r="L45" s="56"/>
      <c r="M45" s="56"/>
      <c r="N45" s="56"/>
      <c r="O45" s="56"/>
    </row>
    <row r="46" spans="1:15">
      <c r="A46" s="64" t="s">
        <v>51</v>
      </c>
      <c r="B46" s="48"/>
      <c r="C46" s="48"/>
      <c r="D46" s="48"/>
      <c r="E46" s="48"/>
      <c r="F46" s="48"/>
      <c r="G46" s="48"/>
      <c r="H46" s="48"/>
      <c r="I46" s="48"/>
      <c r="J46" s="65">
        <v>43179.92</v>
      </c>
      <c r="K46" s="56"/>
      <c r="L46" s="56"/>
      <c r="M46" s="56"/>
      <c r="N46" s="56"/>
      <c r="O46" s="65">
        <v>17.100000000000001</v>
      </c>
    </row>
    <row r="47" spans="1:15">
      <c r="A47" s="48"/>
      <c r="B47" s="48"/>
      <c r="C47" s="48"/>
      <c r="D47" s="48"/>
      <c r="E47" s="48"/>
      <c r="F47" s="48"/>
      <c r="G47" s="48"/>
      <c r="H47" s="48"/>
      <c r="I47" s="48"/>
      <c r="J47" s="56"/>
      <c r="K47" s="56"/>
      <c r="L47" s="56"/>
      <c r="M47" s="56"/>
      <c r="N47" s="56"/>
      <c r="O47" s="65">
        <v>0.45</v>
      </c>
    </row>
    <row r="48" spans="1:15" ht="19.149999999999999" customHeight="1">
      <c r="A48" s="47" t="s">
        <v>52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</row>
    <row r="49" spans="1:15" ht="120" customHeight="1">
      <c r="A49" s="49">
        <v>3</v>
      </c>
      <c r="B49" s="50" t="s">
        <v>53</v>
      </c>
      <c r="C49" s="51" t="s">
        <v>54</v>
      </c>
      <c r="D49" s="49" t="s">
        <v>55</v>
      </c>
      <c r="E49" s="62">
        <f>1</f>
        <v>1</v>
      </c>
      <c r="F49" s="53">
        <v>8473.74</v>
      </c>
      <c r="G49" s="53">
        <v>213.35</v>
      </c>
      <c r="H49" s="54">
        <v>7662.59</v>
      </c>
      <c r="I49" s="55" t="s">
        <v>57</v>
      </c>
      <c r="J49" s="56">
        <v>8473.74</v>
      </c>
      <c r="K49" s="54">
        <v>597.79999999999995</v>
      </c>
      <c r="L49" s="56">
        <v>213.35</v>
      </c>
      <c r="M49" s="54">
        <v>7662.59</v>
      </c>
      <c r="N49" s="56">
        <v>5.21</v>
      </c>
      <c r="O49" s="56">
        <v>5.21</v>
      </c>
    </row>
    <row r="50" spans="1:15" ht="36">
      <c r="A50" s="49"/>
      <c r="B50" s="57"/>
      <c r="C50" s="58" t="s">
        <v>29</v>
      </c>
      <c r="D50" s="49"/>
      <c r="E50" s="59" t="s">
        <v>56</v>
      </c>
      <c r="F50" s="53">
        <v>597.79999999999995</v>
      </c>
      <c r="G50" s="53">
        <v>78.86</v>
      </c>
      <c r="H50" s="60"/>
      <c r="I50" s="48"/>
      <c r="J50" s="61" t="s">
        <v>58</v>
      </c>
      <c r="K50" s="54"/>
      <c r="L50" s="56">
        <v>78.86</v>
      </c>
      <c r="M50" s="54"/>
      <c r="N50" s="56">
        <v>0.4</v>
      </c>
      <c r="O50" s="56">
        <v>0.4</v>
      </c>
    </row>
    <row r="51" spans="1:15" ht="120" customHeight="1">
      <c r="A51" s="49">
        <v>4</v>
      </c>
      <c r="B51" s="50" t="s">
        <v>59</v>
      </c>
      <c r="C51" s="51" t="s">
        <v>60</v>
      </c>
      <c r="D51" s="49" t="s">
        <v>55</v>
      </c>
      <c r="E51" s="62">
        <f>1</f>
        <v>1</v>
      </c>
      <c r="F51" s="53">
        <v>8627.59</v>
      </c>
      <c r="G51" s="53">
        <v>213.35</v>
      </c>
      <c r="H51" s="54">
        <v>7794.64</v>
      </c>
      <c r="I51" s="55" t="s">
        <v>61</v>
      </c>
      <c r="J51" s="56">
        <v>8627.59</v>
      </c>
      <c r="K51" s="54">
        <v>619.6</v>
      </c>
      <c r="L51" s="56">
        <v>213.35</v>
      </c>
      <c r="M51" s="54">
        <v>7794.64</v>
      </c>
      <c r="N51" s="56">
        <v>5.4</v>
      </c>
      <c r="O51" s="56">
        <v>5.4</v>
      </c>
    </row>
    <row r="52" spans="1:15" ht="36">
      <c r="A52" s="49"/>
      <c r="B52" s="57"/>
      <c r="C52" s="58" t="s">
        <v>29</v>
      </c>
      <c r="D52" s="49"/>
      <c r="E52" s="59" t="s">
        <v>56</v>
      </c>
      <c r="F52" s="53">
        <v>619.6</v>
      </c>
      <c r="G52" s="53">
        <v>78.86</v>
      </c>
      <c r="H52" s="60"/>
      <c r="I52" s="48"/>
      <c r="J52" s="61" t="s">
        <v>62</v>
      </c>
      <c r="K52" s="54"/>
      <c r="L52" s="56">
        <v>78.86</v>
      </c>
      <c r="M52" s="54"/>
      <c r="N52" s="56">
        <v>0.4</v>
      </c>
      <c r="O52" s="56">
        <v>0.4</v>
      </c>
    </row>
    <row r="53" spans="1:15">
      <c r="A53" s="63" t="s">
        <v>39</v>
      </c>
      <c r="B53" s="48"/>
      <c r="C53" s="48"/>
      <c r="D53" s="48"/>
      <c r="E53" s="48"/>
      <c r="F53" s="48"/>
      <c r="G53" s="48"/>
      <c r="H53" s="48"/>
      <c r="I53" s="48"/>
      <c r="J53" s="53">
        <v>17101.330000000002</v>
      </c>
      <c r="K53" s="53">
        <v>1217.4000000000001</v>
      </c>
      <c r="L53" s="53">
        <v>426.7</v>
      </c>
      <c r="M53" s="53">
        <v>15457.23</v>
      </c>
      <c r="N53" s="56"/>
      <c r="O53" s="53">
        <v>10.61</v>
      </c>
    </row>
    <row r="54" spans="1:15">
      <c r="A54" s="48"/>
      <c r="B54" s="48"/>
      <c r="C54" s="48"/>
      <c r="D54" s="48"/>
      <c r="E54" s="48"/>
      <c r="F54" s="48"/>
      <c r="G54" s="48"/>
      <c r="H54" s="48"/>
      <c r="I54" s="48"/>
      <c r="J54" s="56"/>
      <c r="K54" s="56"/>
      <c r="L54" s="53">
        <v>157.72</v>
      </c>
      <c r="M54" s="56"/>
      <c r="N54" s="56"/>
      <c r="O54" s="53">
        <v>0.8</v>
      </c>
    </row>
    <row r="55" spans="1:15">
      <c r="A55" s="63" t="s">
        <v>40</v>
      </c>
      <c r="B55" s="48"/>
      <c r="C55" s="48"/>
      <c r="D55" s="48"/>
      <c r="E55" s="48"/>
      <c r="F55" s="48"/>
      <c r="G55" s="48"/>
      <c r="H55" s="48"/>
      <c r="I55" s="48"/>
      <c r="J55" s="53">
        <v>1677.65</v>
      </c>
      <c r="K55" s="56"/>
      <c r="L55" s="56"/>
      <c r="M55" s="56"/>
      <c r="N55" s="56"/>
      <c r="O55" s="56"/>
    </row>
    <row r="56" spans="1:15">
      <c r="A56" s="63" t="s">
        <v>41</v>
      </c>
      <c r="B56" s="48"/>
      <c r="C56" s="48"/>
      <c r="D56" s="48"/>
      <c r="E56" s="48"/>
      <c r="F56" s="48"/>
      <c r="G56" s="48"/>
      <c r="H56" s="48"/>
      <c r="I56" s="48"/>
      <c r="J56" s="53">
        <v>1100.0999999999999</v>
      </c>
      <c r="K56" s="56"/>
      <c r="L56" s="56"/>
      <c r="M56" s="56"/>
      <c r="N56" s="56"/>
      <c r="O56" s="56"/>
    </row>
    <row r="57" spans="1:15">
      <c r="A57" s="64" t="s">
        <v>63</v>
      </c>
      <c r="B57" s="48"/>
      <c r="C57" s="48"/>
      <c r="D57" s="48"/>
      <c r="E57" s="48"/>
      <c r="F57" s="48"/>
      <c r="G57" s="48"/>
      <c r="H57" s="48"/>
      <c r="I57" s="48"/>
      <c r="J57" s="56"/>
      <c r="K57" s="56"/>
      <c r="L57" s="56"/>
      <c r="M57" s="56"/>
      <c r="N57" s="56"/>
      <c r="O57" s="56"/>
    </row>
    <row r="58" spans="1:15">
      <c r="A58" s="63" t="s">
        <v>64</v>
      </c>
      <c r="B58" s="48"/>
      <c r="C58" s="48"/>
      <c r="D58" s="48"/>
      <c r="E58" s="48"/>
      <c r="F58" s="48"/>
      <c r="G58" s="48"/>
      <c r="H58" s="48"/>
      <c r="I58" s="48"/>
      <c r="J58" s="53">
        <v>19879.080000000002</v>
      </c>
      <c r="K58" s="56"/>
      <c r="L58" s="56"/>
      <c r="M58" s="56"/>
      <c r="N58" s="56"/>
      <c r="O58" s="53">
        <v>10.61</v>
      </c>
    </row>
    <row r="59" spans="1:15">
      <c r="A59" s="48"/>
      <c r="B59" s="48"/>
      <c r="C59" s="48"/>
      <c r="D59" s="48"/>
      <c r="E59" s="48"/>
      <c r="F59" s="48"/>
      <c r="G59" s="48"/>
      <c r="H59" s="48"/>
      <c r="I59" s="48"/>
      <c r="J59" s="56"/>
      <c r="K59" s="56"/>
      <c r="L59" s="56"/>
      <c r="M59" s="56"/>
      <c r="N59" s="56"/>
      <c r="O59" s="53">
        <v>0.8</v>
      </c>
    </row>
    <row r="60" spans="1:15">
      <c r="A60" s="63" t="s">
        <v>44</v>
      </c>
      <c r="B60" s="48"/>
      <c r="C60" s="48"/>
      <c r="D60" s="48"/>
      <c r="E60" s="48"/>
      <c r="F60" s="48"/>
      <c r="G60" s="48"/>
      <c r="H60" s="48"/>
      <c r="I60" s="48"/>
      <c r="J60" s="53">
        <v>19879.080000000002</v>
      </c>
      <c r="K60" s="56"/>
      <c r="L60" s="56"/>
      <c r="M60" s="56"/>
      <c r="N60" s="56"/>
      <c r="O60" s="53">
        <v>10.61</v>
      </c>
    </row>
    <row r="61" spans="1:15">
      <c r="A61" s="48"/>
      <c r="B61" s="48"/>
      <c r="C61" s="48"/>
      <c r="D61" s="48"/>
      <c r="E61" s="48"/>
      <c r="F61" s="48"/>
      <c r="G61" s="48"/>
      <c r="H61" s="48"/>
      <c r="I61" s="48"/>
      <c r="J61" s="56"/>
      <c r="K61" s="56"/>
      <c r="L61" s="56"/>
      <c r="M61" s="56"/>
      <c r="N61" s="56"/>
      <c r="O61" s="53">
        <v>0.8</v>
      </c>
    </row>
    <row r="62" spans="1:15">
      <c r="A62" s="63" t="s">
        <v>45</v>
      </c>
      <c r="B62" s="48"/>
      <c r="C62" s="48"/>
      <c r="D62" s="48"/>
      <c r="E62" s="48"/>
      <c r="F62" s="48"/>
      <c r="G62" s="48"/>
      <c r="H62" s="48"/>
      <c r="I62" s="48"/>
      <c r="J62" s="56"/>
      <c r="K62" s="56"/>
      <c r="L62" s="56"/>
      <c r="M62" s="56"/>
      <c r="N62" s="56"/>
      <c r="O62" s="56"/>
    </row>
    <row r="63" spans="1:15">
      <c r="A63" s="63" t="s">
        <v>46</v>
      </c>
      <c r="B63" s="48"/>
      <c r="C63" s="48"/>
      <c r="D63" s="48"/>
      <c r="E63" s="48"/>
      <c r="F63" s="48"/>
      <c r="G63" s="48"/>
      <c r="H63" s="48"/>
      <c r="I63" s="48"/>
      <c r="J63" s="53">
        <v>15457.23</v>
      </c>
      <c r="K63" s="56"/>
      <c r="L63" s="56"/>
      <c r="M63" s="56"/>
      <c r="N63" s="56"/>
      <c r="O63" s="56"/>
    </row>
    <row r="64" spans="1:15">
      <c r="A64" s="63" t="s">
        <v>47</v>
      </c>
      <c r="B64" s="48"/>
      <c r="C64" s="48"/>
      <c r="D64" s="48"/>
      <c r="E64" s="48"/>
      <c r="F64" s="48"/>
      <c r="G64" s="48"/>
      <c r="H64" s="48"/>
      <c r="I64" s="48"/>
      <c r="J64" s="53">
        <v>426.7</v>
      </c>
      <c r="K64" s="56"/>
      <c r="L64" s="56"/>
      <c r="M64" s="56"/>
      <c r="N64" s="56"/>
      <c r="O64" s="56"/>
    </row>
    <row r="65" spans="1:15">
      <c r="A65" s="63" t="s">
        <v>48</v>
      </c>
      <c r="B65" s="48"/>
      <c r="C65" s="48"/>
      <c r="D65" s="48"/>
      <c r="E65" s="48"/>
      <c r="F65" s="48"/>
      <c r="G65" s="48"/>
      <c r="H65" s="48"/>
      <c r="I65" s="48"/>
      <c r="J65" s="53">
        <v>1375.12</v>
      </c>
      <c r="K65" s="56"/>
      <c r="L65" s="56"/>
      <c r="M65" s="56"/>
      <c r="N65" s="56"/>
      <c r="O65" s="56"/>
    </row>
    <row r="66" spans="1:15">
      <c r="A66" s="63" t="s">
        <v>49</v>
      </c>
      <c r="B66" s="48"/>
      <c r="C66" s="48"/>
      <c r="D66" s="48"/>
      <c r="E66" s="48"/>
      <c r="F66" s="48"/>
      <c r="G66" s="48"/>
      <c r="H66" s="48"/>
      <c r="I66" s="48"/>
      <c r="J66" s="53">
        <v>1677.65</v>
      </c>
      <c r="K66" s="56"/>
      <c r="L66" s="56"/>
      <c r="M66" s="56"/>
      <c r="N66" s="56"/>
      <c r="O66" s="56"/>
    </row>
    <row r="67" spans="1:15">
      <c r="A67" s="63" t="s">
        <v>50</v>
      </c>
      <c r="B67" s="48"/>
      <c r="C67" s="48"/>
      <c r="D67" s="48"/>
      <c r="E67" s="48"/>
      <c r="F67" s="48"/>
      <c r="G67" s="48"/>
      <c r="H67" s="48"/>
      <c r="I67" s="48"/>
      <c r="J67" s="53">
        <v>1100.0999999999999</v>
      </c>
      <c r="K67" s="56"/>
      <c r="L67" s="56"/>
      <c r="M67" s="56"/>
      <c r="N67" s="56"/>
      <c r="O67" s="56"/>
    </row>
    <row r="68" spans="1:15">
      <c r="A68" s="64" t="s">
        <v>65</v>
      </c>
      <c r="B68" s="48"/>
      <c r="C68" s="48"/>
      <c r="D68" s="48"/>
      <c r="E68" s="48"/>
      <c r="F68" s="48"/>
      <c r="G68" s="48"/>
      <c r="H68" s="48"/>
      <c r="I68" s="48"/>
      <c r="J68" s="65">
        <v>19879.080000000002</v>
      </c>
      <c r="K68" s="56"/>
      <c r="L68" s="56"/>
      <c r="M68" s="56"/>
      <c r="N68" s="56"/>
      <c r="O68" s="65">
        <v>10.61</v>
      </c>
    </row>
    <row r="69" spans="1:15">
      <c r="A69" s="48"/>
      <c r="B69" s="48"/>
      <c r="C69" s="48"/>
      <c r="D69" s="48"/>
      <c r="E69" s="48"/>
      <c r="F69" s="48"/>
      <c r="G69" s="48"/>
      <c r="H69" s="48"/>
      <c r="I69" s="48"/>
      <c r="J69" s="56"/>
      <c r="K69" s="56"/>
      <c r="L69" s="56"/>
      <c r="M69" s="56"/>
      <c r="N69" s="56"/>
      <c r="O69" s="65">
        <v>0.8</v>
      </c>
    </row>
    <row r="70" spans="1:15" ht="19.149999999999999" customHeight="1">
      <c r="A70" s="47" t="s">
        <v>66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</row>
    <row r="71" spans="1:15" ht="120" customHeight="1">
      <c r="A71" s="49">
        <v>5</v>
      </c>
      <c r="B71" s="50" t="s">
        <v>67</v>
      </c>
      <c r="C71" s="51" t="s">
        <v>68</v>
      </c>
      <c r="D71" s="49" t="s">
        <v>69</v>
      </c>
      <c r="E71" s="52" t="s">
        <v>30</v>
      </c>
      <c r="F71" s="53">
        <v>8193.01</v>
      </c>
      <c r="G71" s="53">
        <v>2891.42</v>
      </c>
      <c r="H71" s="54">
        <v>1012.83</v>
      </c>
      <c r="I71" s="55" t="s">
        <v>71</v>
      </c>
      <c r="J71" s="56">
        <v>81.93</v>
      </c>
      <c r="K71" s="54">
        <v>42.89</v>
      </c>
      <c r="L71" s="56">
        <v>28.91</v>
      </c>
      <c r="M71" s="54">
        <v>10.130000000000001</v>
      </c>
      <c r="N71" s="56">
        <v>35.5</v>
      </c>
      <c r="O71" s="56">
        <v>0.36</v>
      </c>
    </row>
    <row r="72" spans="1:15" ht="36">
      <c r="A72" s="49"/>
      <c r="B72" s="57"/>
      <c r="C72" s="58" t="s">
        <v>29</v>
      </c>
      <c r="D72" s="49"/>
      <c r="E72" s="59" t="s">
        <v>70</v>
      </c>
      <c r="F72" s="53">
        <v>4288.76</v>
      </c>
      <c r="G72" s="53">
        <v>546.57000000000005</v>
      </c>
      <c r="H72" s="60"/>
      <c r="I72" s="48"/>
      <c r="J72" s="61" t="s">
        <v>72</v>
      </c>
      <c r="K72" s="54"/>
      <c r="L72" s="56">
        <v>5.47</v>
      </c>
      <c r="M72" s="54"/>
      <c r="N72" s="56">
        <v>2.61</v>
      </c>
      <c r="O72" s="56">
        <v>0.03</v>
      </c>
    </row>
    <row r="73" spans="1:15" ht="120" customHeight="1">
      <c r="A73" s="49">
        <v>6</v>
      </c>
      <c r="B73" s="50" t="s">
        <v>73</v>
      </c>
      <c r="C73" s="51" t="s">
        <v>74</v>
      </c>
      <c r="D73" s="49" t="s">
        <v>69</v>
      </c>
      <c r="E73" s="52" t="s">
        <v>30</v>
      </c>
      <c r="F73" s="53">
        <v>15861.25</v>
      </c>
      <c r="G73" s="53">
        <v>9445.2800000000007</v>
      </c>
      <c r="H73" s="54">
        <v>754.68</v>
      </c>
      <c r="I73" s="55" t="s">
        <v>75</v>
      </c>
      <c r="J73" s="56">
        <v>158.61000000000001</v>
      </c>
      <c r="K73" s="54">
        <v>56.61</v>
      </c>
      <c r="L73" s="56">
        <v>94.45</v>
      </c>
      <c r="M73" s="54">
        <v>7.55</v>
      </c>
      <c r="N73" s="56">
        <v>45.2</v>
      </c>
      <c r="O73" s="56">
        <v>0.45</v>
      </c>
    </row>
    <row r="74" spans="1:15" ht="36">
      <c r="A74" s="49"/>
      <c r="B74" s="57"/>
      <c r="C74" s="58" t="s">
        <v>29</v>
      </c>
      <c r="D74" s="49"/>
      <c r="E74" s="59" t="s">
        <v>70</v>
      </c>
      <c r="F74" s="53">
        <v>5661.29</v>
      </c>
      <c r="G74" s="53">
        <v>1911.3</v>
      </c>
      <c r="H74" s="60"/>
      <c r="I74" s="48"/>
      <c r="J74" s="61" t="s">
        <v>76</v>
      </c>
      <c r="K74" s="54"/>
      <c r="L74" s="56">
        <v>19.11</v>
      </c>
      <c r="M74" s="54"/>
      <c r="N74" s="56">
        <v>9.74</v>
      </c>
      <c r="O74" s="56">
        <v>0.1</v>
      </c>
    </row>
    <row r="75" spans="1:15" ht="120" customHeight="1">
      <c r="A75" s="49">
        <v>7</v>
      </c>
      <c r="B75" s="50" t="s">
        <v>77</v>
      </c>
      <c r="C75" s="51" t="s">
        <v>78</v>
      </c>
      <c r="D75" s="49" t="s">
        <v>79</v>
      </c>
      <c r="E75" s="52" t="s">
        <v>30</v>
      </c>
      <c r="F75" s="53">
        <v>21288.65</v>
      </c>
      <c r="G75" s="53">
        <v>152.34</v>
      </c>
      <c r="H75" s="54">
        <v>19953.54</v>
      </c>
      <c r="I75" s="55" t="s">
        <v>81</v>
      </c>
      <c r="J75" s="56">
        <v>212.89</v>
      </c>
      <c r="K75" s="54">
        <v>11.83</v>
      </c>
      <c r="L75" s="56">
        <v>1.52</v>
      </c>
      <c r="M75" s="54">
        <v>199.54</v>
      </c>
      <c r="N75" s="56">
        <v>9.1199999999999992</v>
      </c>
      <c r="O75" s="56">
        <v>0.09</v>
      </c>
    </row>
    <row r="76" spans="1:15" ht="36">
      <c r="A76" s="49"/>
      <c r="B76" s="57"/>
      <c r="C76" s="58" t="s">
        <v>29</v>
      </c>
      <c r="D76" s="49"/>
      <c r="E76" s="59" t="s">
        <v>80</v>
      </c>
      <c r="F76" s="53">
        <v>1182.77</v>
      </c>
      <c r="G76" s="53">
        <v>21.68</v>
      </c>
      <c r="H76" s="60"/>
      <c r="I76" s="48"/>
      <c r="J76" s="61" t="s">
        <v>82</v>
      </c>
      <c r="K76" s="54"/>
      <c r="L76" s="56">
        <v>0.22</v>
      </c>
      <c r="M76" s="54"/>
      <c r="N76" s="56">
        <v>0.11</v>
      </c>
      <c r="O76" s="56"/>
    </row>
    <row r="77" spans="1:15" ht="120" customHeight="1">
      <c r="A77" s="49">
        <v>8</v>
      </c>
      <c r="B77" s="50" t="s">
        <v>83</v>
      </c>
      <c r="C77" s="51" t="s">
        <v>84</v>
      </c>
      <c r="D77" s="49" t="s">
        <v>85</v>
      </c>
      <c r="E77" s="52" t="s">
        <v>30</v>
      </c>
      <c r="F77" s="53">
        <v>14668.33</v>
      </c>
      <c r="G77" s="53">
        <v>474.43</v>
      </c>
      <c r="H77" s="54">
        <v>11923.04</v>
      </c>
      <c r="I77" s="55" t="s">
        <v>86</v>
      </c>
      <c r="J77" s="56">
        <v>146.68</v>
      </c>
      <c r="K77" s="54">
        <v>22.71</v>
      </c>
      <c r="L77" s="56">
        <v>4.74</v>
      </c>
      <c r="M77" s="54">
        <v>119.23</v>
      </c>
      <c r="N77" s="56">
        <v>17.510000000000002</v>
      </c>
      <c r="O77" s="56">
        <v>0.18</v>
      </c>
    </row>
    <row r="78" spans="1:15" ht="36">
      <c r="A78" s="49"/>
      <c r="B78" s="57"/>
      <c r="C78" s="58" t="s">
        <v>29</v>
      </c>
      <c r="D78" s="49"/>
      <c r="E78" s="59" t="s">
        <v>80</v>
      </c>
      <c r="F78" s="53">
        <v>2270.86</v>
      </c>
      <c r="G78" s="53">
        <v>35.49</v>
      </c>
      <c r="H78" s="60"/>
      <c r="I78" s="48"/>
      <c r="J78" s="61" t="s">
        <v>87</v>
      </c>
      <c r="K78" s="54"/>
      <c r="L78" s="56">
        <v>0.35</v>
      </c>
      <c r="M78" s="54"/>
      <c r="N78" s="56">
        <v>0.18</v>
      </c>
      <c r="O78" s="56"/>
    </row>
    <row r="79" spans="1:15" ht="120" customHeight="1">
      <c r="A79" s="49">
        <v>9</v>
      </c>
      <c r="B79" s="50" t="s">
        <v>88</v>
      </c>
      <c r="C79" s="51" t="s">
        <v>89</v>
      </c>
      <c r="D79" s="49" t="s">
        <v>85</v>
      </c>
      <c r="E79" s="52" t="s">
        <v>30</v>
      </c>
      <c r="F79" s="53">
        <v>5756.22</v>
      </c>
      <c r="G79" s="53">
        <v>207.93</v>
      </c>
      <c r="H79" s="54">
        <v>4601.1400000000003</v>
      </c>
      <c r="I79" s="55" t="s">
        <v>90</v>
      </c>
      <c r="J79" s="56">
        <v>57.56</v>
      </c>
      <c r="K79" s="54">
        <v>9.4700000000000006</v>
      </c>
      <c r="L79" s="56">
        <v>2.08</v>
      </c>
      <c r="M79" s="54">
        <v>46.01</v>
      </c>
      <c r="N79" s="56">
        <v>7.84</v>
      </c>
      <c r="O79" s="56">
        <v>0.08</v>
      </c>
    </row>
    <row r="80" spans="1:15" ht="36">
      <c r="A80" s="49"/>
      <c r="B80" s="57"/>
      <c r="C80" s="58" t="s">
        <v>29</v>
      </c>
      <c r="D80" s="49"/>
      <c r="E80" s="59" t="s">
        <v>80</v>
      </c>
      <c r="F80" s="53">
        <v>947.15</v>
      </c>
      <c r="G80" s="53">
        <v>25.63</v>
      </c>
      <c r="H80" s="60"/>
      <c r="I80" s="48"/>
      <c r="J80" s="61" t="s">
        <v>91</v>
      </c>
      <c r="K80" s="54"/>
      <c r="L80" s="56">
        <v>0.26</v>
      </c>
      <c r="M80" s="54"/>
      <c r="N80" s="56">
        <v>0.13</v>
      </c>
      <c r="O80" s="56"/>
    </row>
    <row r="81" spans="1:15" ht="120" customHeight="1">
      <c r="A81" s="49">
        <v>10</v>
      </c>
      <c r="B81" s="50" t="s">
        <v>92</v>
      </c>
      <c r="C81" s="51" t="s">
        <v>93</v>
      </c>
      <c r="D81" s="49" t="s">
        <v>79</v>
      </c>
      <c r="E81" s="52" t="s">
        <v>30</v>
      </c>
      <c r="F81" s="53">
        <v>42323.040000000001</v>
      </c>
      <c r="G81" s="53">
        <v>822.7</v>
      </c>
      <c r="H81" s="54">
        <v>36904.089999999997</v>
      </c>
      <c r="I81" s="55" t="s">
        <v>94</v>
      </c>
      <c r="J81" s="56">
        <v>423.23</v>
      </c>
      <c r="K81" s="54">
        <v>45.96</v>
      </c>
      <c r="L81" s="56">
        <v>8.23</v>
      </c>
      <c r="M81" s="54">
        <v>369.04</v>
      </c>
      <c r="N81" s="56">
        <v>38.53</v>
      </c>
      <c r="O81" s="56">
        <v>0.39</v>
      </c>
    </row>
    <row r="82" spans="1:15" ht="36">
      <c r="A82" s="49"/>
      <c r="B82" s="57"/>
      <c r="C82" s="58" t="s">
        <v>29</v>
      </c>
      <c r="D82" s="49"/>
      <c r="E82" s="59" t="s">
        <v>80</v>
      </c>
      <c r="F82" s="53">
        <v>4596.25</v>
      </c>
      <c r="G82" s="53">
        <v>155.76</v>
      </c>
      <c r="H82" s="60"/>
      <c r="I82" s="48"/>
      <c r="J82" s="61" t="s">
        <v>95</v>
      </c>
      <c r="K82" s="54"/>
      <c r="L82" s="56">
        <v>1.56</v>
      </c>
      <c r="M82" s="54"/>
      <c r="N82" s="56">
        <v>0.79</v>
      </c>
      <c r="O82" s="56">
        <v>0.01</v>
      </c>
    </row>
    <row r="83" spans="1:15">
      <c r="A83" s="63" t="s">
        <v>39</v>
      </c>
      <c r="B83" s="48"/>
      <c r="C83" s="48"/>
      <c r="D83" s="48"/>
      <c r="E83" s="48"/>
      <c r="F83" s="48"/>
      <c r="G83" s="48"/>
      <c r="H83" s="48"/>
      <c r="I83" s="48"/>
      <c r="J83" s="53">
        <v>1080.9000000000001</v>
      </c>
      <c r="K83" s="53">
        <v>189.47</v>
      </c>
      <c r="L83" s="53">
        <v>139.93</v>
      </c>
      <c r="M83" s="53">
        <v>751.5</v>
      </c>
      <c r="N83" s="56"/>
      <c r="O83" s="53">
        <v>1.55</v>
      </c>
    </row>
    <row r="84" spans="1:15">
      <c r="A84" s="48"/>
      <c r="B84" s="48"/>
      <c r="C84" s="48"/>
      <c r="D84" s="48"/>
      <c r="E84" s="48"/>
      <c r="F84" s="48"/>
      <c r="G84" s="48"/>
      <c r="H84" s="48"/>
      <c r="I84" s="48"/>
      <c r="J84" s="56"/>
      <c r="K84" s="56"/>
      <c r="L84" s="53">
        <v>26.97</v>
      </c>
      <c r="M84" s="56"/>
      <c r="N84" s="56"/>
      <c r="O84" s="53">
        <v>0.14000000000000001</v>
      </c>
    </row>
    <row r="85" spans="1:15">
      <c r="A85" s="63" t="s">
        <v>40</v>
      </c>
      <c r="B85" s="48"/>
      <c r="C85" s="48"/>
      <c r="D85" s="48"/>
      <c r="E85" s="48"/>
      <c r="F85" s="48"/>
      <c r="G85" s="48"/>
      <c r="H85" s="48"/>
      <c r="I85" s="48"/>
      <c r="J85" s="53">
        <v>222.5</v>
      </c>
      <c r="K85" s="56"/>
      <c r="L85" s="56"/>
      <c r="M85" s="56"/>
      <c r="N85" s="56"/>
      <c r="O85" s="56"/>
    </row>
    <row r="86" spans="1:15">
      <c r="A86" s="63" t="s">
        <v>41</v>
      </c>
      <c r="B86" s="48"/>
      <c r="C86" s="48"/>
      <c r="D86" s="48"/>
      <c r="E86" s="48"/>
      <c r="F86" s="48"/>
      <c r="G86" s="48"/>
      <c r="H86" s="48"/>
      <c r="I86" s="48"/>
      <c r="J86" s="53">
        <v>165.5</v>
      </c>
      <c r="K86" s="56"/>
      <c r="L86" s="56"/>
      <c r="M86" s="56"/>
      <c r="N86" s="56"/>
      <c r="O86" s="56"/>
    </row>
    <row r="87" spans="1:15">
      <c r="A87" s="64" t="s">
        <v>96</v>
      </c>
      <c r="B87" s="48"/>
      <c r="C87" s="48"/>
      <c r="D87" s="48"/>
      <c r="E87" s="48"/>
      <c r="F87" s="48"/>
      <c r="G87" s="48"/>
      <c r="H87" s="48"/>
      <c r="I87" s="48"/>
      <c r="J87" s="56"/>
      <c r="K87" s="56"/>
      <c r="L87" s="56"/>
      <c r="M87" s="56"/>
      <c r="N87" s="56"/>
      <c r="O87" s="56"/>
    </row>
    <row r="88" spans="1:15">
      <c r="A88" s="63" t="s">
        <v>97</v>
      </c>
      <c r="B88" s="48"/>
      <c r="C88" s="48"/>
      <c r="D88" s="48"/>
      <c r="E88" s="48"/>
      <c r="F88" s="48"/>
      <c r="G88" s="48"/>
      <c r="H88" s="48"/>
      <c r="I88" s="48"/>
      <c r="J88" s="53">
        <v>457.68</v>
      </c>
      <c r="K88" s="56"/>
      <c r="L88" s="56"/>
      <c r="M88" s="56"/>
      <c r="N88" s="56"/>
      <c r="O88" s="53">
        <v>0.81</v>
      </c>
    </row>
    <row r="89" spans="1:15">
      <c r="A89" s="48"/>
      <c r="B89" s="48"/>
      <c r="C89" s="48"/>
      <c r="D89" s="48"/>
      <c r="E89" s="48"/>
      <c r="F89" s="48"/>
      <c r="G89" s="48"/>
      <c r="H89" s="48"/>
      <c r="I89" s="48"/>
      <c r="J89" s="56"/>
      <c r="K89" s="56"/>
      <c r="L89" s="56"/>
      <c r="M89" s="56"/>
      <c r="N89" s="56"/>
      <c r="O89" s="53">
        <v>0.13</v>
      </c>
    </row>
    <row r="90" spans="1:15">
      <c r="A90" s="63" t="s">
        <v>98</v>
      </c>
      <c r="B90" s="48"/>
      <c r="C90" s="48"/>
      <c r="D90" s="48"/>
      <c r="E90" s="48"/>
      <c r="F90" s="48"/>
      <c r="G90" s="48"/>
      <c r="H90" s="48"/>
      <c r="I90" s="48"/>
      <c r="J90" s="53">
        <v>1011.22</v>
      </c>
      <c r="K90" s="56"/>
      <c r="L90" s="56"/>
      <c r="M90" s="56"/>
      <c r="N90" s="56"/>
      <c r="O90" s="53">
        <v>0.74</v>
      </c>
    </row>
    <row r="91" spans="1:15">
      <c r="A91" s="48"/>
      <c r="B91" s="48"/>
      <c r="C91" s="48"/>
      <c r="D91" s="48"/>
      <c r="E91" s="48"/>
      <c r="F91" s="48"/>
      <c r="G91" s="48"/>
      <c r="H91" s="48"/>
      <c r="I91" s="48"/>
      <c r="J91" s="56"/>
      <c r="K91" s="56"/>
      <c r="L91" s="56"/>
      <c r="M91" s="56"/>
      <c r="N91" s="56"/>
      <c r="O91" s="53">
        <v>0.01</v>
      </c>
    </row>
    <row r="92" spans="1:15">
      <c r="A92" s="63" t="s">
        <v>44</v>
      </c>
      <c r="B92" s="48"/>
      <c r="C92" s="48"/>
      <c r="D92" s="48"/>
      <c r="E92" s="48"/>
      <c r="F92" s="48"/>
      <c r="G92" s="48"/>
      <c r="H92" s="48"/>
      <c r="I92" s="48"/>
      <c r="J92" s="53">
        <v>1468.9</v>
      </c>
      <c r="K92" s="56"/>
      <c r="L92" s="56"/>
      <c r="M92" s="56"/>
      <c r="N92" s="56"/>
      <c r="O92" s="53">
        <v>1.55</v>
      </c>
    </row>
    <row r="93" spans="1:15">
      <c r="A93" s="48"/>
      <c r="B93" s="48"/>
      <c r="C93" s="48"/>
      <c r="D93" s="48"/>
      <c r="E93" s="48"/>
      <c r="F93" s="48"/>
      <c r="G93" s="48"/>
      <c r="H93" s="48"/>
      <c r="I93" s="48"/>
      <c r="J93" s="56"/>
      <c r="K93" s="56"/>
      <c r="L93" s="56"/>
      <c r="M93" s="56"/>
      <c r="N93" s="56"/>
      <c r="O93" s="53">
        <v>0.14000000000000001</v>
      </c>
    </row>
    <row r="94" spans="1:15">
      <c r="A94" s="63" t="s">
        <v>45</v>
      </c>
      <c r="B94" s="48"/>
      <c r="C94" s="48"/>
      <c r="D94" s="48"/>
      <c r="E94" s="48"/>
      <c r="F94" s="48"/>
      <c r="G94" s="48"/>
      <c r="H94" s="48"/>
      <c r="I94" s="48"/>
      <c r="J94" s="56"/>
      <c r="K94" s="56"/>
      <c r="L94" s="56"/>
      <c r="M94" s="56"/>
      <c r="N94" s="56"/>
      <c r="O94" s="56"/>
    </row>
    <row r="95" spans="1:15">
      <c r="A95" s="63" t="s">
        <v>46</v>
      </c>
      <c r="B95" s="48"/>
      <c r="C95" s="48"/>
      <c r="D95" s="48"/>
      <c r="E95" s="48"/>
      <c r="F95" s="48"/>
      <c r="G95" s="48"/>
      <c r="H95" s="48"/>
      <c r="I95" s="48"/>
      <c r="J95" s="53">
        <v>751.5</v>
      </c>
      <c r="K95" s="56"/>
      <c r="L95" s="56"/>
      <c r="M95" s="56"/>
      <c r="N95" s="56"/>
      <c r="O95" s="56"/>
    </row>
    <row r="96" spans="1:15">
      <c r="A96" s="63" t="s">
        <v>47</v>
      </c>
      <c r="B96" s="48"/>
      <c r="C96" s="48"/>
      <c r="D96" s="48"/>
      <c r="E96" s="48"/>
      <c r="F96" s="48"/>
      <c r="G96" s="48"/>
      <c r="H96" s="48"/>
      <c r="I96" s="48"/>
      <c r="J96" s="53">
        <v>139.93</v>
      </c>
      <c r="K96" s="56"/>
      <c r="L96" s="56"/>
      <c r="M96" s="56"/>
      <c r="N96" s="56"/>
      <c r="O96" s="56"/>
    </row>
    <row r="97" spans="1:15">
      <c r="A97" s="63" t="s">
        <v>48</v>
      </c>
      <c r="B97" s="48"/>
      <c r="C97" s="48"/>
      <c r="D97" s="48"/>
      <c r="E97" s="48"/>
      <c r="F97" s="48"/>
      <c r="G97" s="48"/>
      <c r="H97" s="48"/>
      <c r="I97" s="48"/>
      <c r="J97" s="53">
        <v>216.44</v>
      </c>
      <c r="K97" s="56"/>
      <c r="L97" s="56"/>
      <c r="M97" s="56"/>
      <c r="N97" s="56"/>
      <c r="O97" s="56"/>
    </row>
    <row r="98" spans="1:15">
      <c r="A98" s="63" t="s">
        <v>49</v>
      </c>
      <c r="B98" s="48"/>
      <c r="C98" s="48"/>
      <c r="D98" s="48"/>
      <c r="E98" s="48"/>
      <c r="F98" s="48"/>
      <c r="G98" s="48"/>
      <c r="H98" s="48"/>
      <c r="I98" s="48"/>
      <c r="J98" s="53">
        <v>222.5</v>
      </c>
      <c r="K98" s="56"/>
      <c r="L98" s="56"/>
      <c r="M98" s="56"/>
      <c r="N98" s="56"/>
      <c r="O98" s="56"/>
    </row>
    <row r="99" spans="1:15">
      <c r="A99" s="63" t="s">
        <v>50</v>
      </c>
      <c r="B99" s="48"/>
      <c r="C99" s="48"/>
      <c r="D99" s="48"/>
      <c r="E99" s="48"/>
      <c r="F99" s="48"/>
      <c r="G99" s="48"/>
      <c r="H99" s="48"/>
      <c r="I99" s="48"/>
      <c r="J99" s="53">
        <v>165.5</v>
      </c>
      <c r="K99" s="56"/>
      <c r="L99" s="56"/>
      <c r="M99" s="56"/>
      <c r="N99" s="56"/>
      <c r="O99" s="56"/>
    </row>
    <row r="100" spans="1:15">
      <c r="A100" s="64" t="s">
        <v>99</v>
      </c>
      <c r="B100" s="48"/>
      <c r="C100" s="48"/>
      <c r="D100" s="48"/>
      <c r="E100" s="48"/>
      <c r="F100" s="48"/>
      <c r="G100" s="48"/>
      <c r="H100" s="48"/>
      <c r="I100" s="48"/>
      <c r="J100" s="65">
        <v>1468.9</v>
      </c>
      <c r="K100" s="56"/>
      <c r="L100" s="56"/>
      <c r="M100" s="56"/>
      <c r="N100" s="56"/>
      <c r="O100" s="65">
        <v>1.55</v>
      </c>
    </row>
    <row r="101" spans="1:15">
      <c r="A101" s="48"/>
      <c r="B101" s="48"/>
      <c r="C101" s="48"/>
      <c r="D101" s="48"/>
      <c r="E101" s="48"/>
      <c r="F101" s="48"/>
      <c r="G101" s="48"/>
      <c r="H101" s="48"/>
      <c r="I101" s="48"/>
      <c r="J101" s="56"/>
      <c r="K101" s="56"/>
      <c r="L101" s="56"/>
      <c r="M101" s="56"/>
      <c r="N101" s="56"/>
      <c r="O101" s="65">
        <v>0.14000000000000001</v>
      </c>
    </row>
    <row r="102" spans="1:15" ht="19.149999999999999" customHeight="1">
      <c r="A102" s="47" t="s">
        <v>100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</row>
    <row r="103" spans="1:15" ht="120" customHeight="1">
      <c r="A103" s="49">
        <v>11</v>
      </c>
      <c r="B103" s="50" t="s">
        <v>101</v>
      </c>
      <c r="C103" s="51" t="s">
        <v>102</v>
      </c>
      <c r="D103" s="49" t="s">
        <v>103</v>
      </c>
      <c r="E103" s="52" t="s">
        <v>30</v>
      </c>
      <c r="F103" s="53">
        <v>645202.11</v>
      </c>
      <c r="G103" s="53">
        <v>14831.82</v>
      </c>
      <c r="H103" s="54">
        <v>597939.5</v>
      </c>
      <c r="I103" s="55" t="s">
        <v>105</v>
      </c>
      <c r="J103" s="56">
        <v>6452.02</v>
      </c>
      <c r="K103" s="54">
        <v>324.31</v>
      </c>
      <c r="L103" s="56">
        <v>148.32</v>
      </c>
      <c r="M103" s="54">
        <v>5979.39</v>
      </c>
      <c r="N103" s="56">
        <v>301.70999999999998</v>
      </c>
      <c r="O103" s="56">
        <v>3.02</v>
      </c>
    </row>
    <row r="104" spans="1:15" ht="36">
      <c r="A104" s="49"/>
      <c r="B104" s="57"/>
      <c r="C104" s="58" t="s">
        <v>29</v>
      </c>
      <c r="D104" s="49"/>
      <c r="E104" s="59" t="s">
        <v>104</v>
      </c>
      <c r="F104" s="53">
        <v>32430.79</v>
      </c>
      <c r="G104" s="53">
        <v>6003.55</v>
      </c>
      <c r="H104" s="60"/>
      <c r="I104" s="48"/>
      <c r="J104" s="61" t="s">
        <v>106</v>
      </c>
      <c r="K104" s="54"/>
      <c r="L104" s="56">
        <v>60.04</v>
      </c>
      <c r="M104" s="54"/>
      <c r="N104" s="56">
        <v>40.86</v>
      </c>
      <c r="O104" s="56">
        <v>0.41</v>
      </c>
    </row>
    <row r="105" spans="1:15" ht="120" customHeight="1">
      <c r="A105" s="49">
        <v>12</v>
      </c>
      <c r="B105" s="50" t="s">
        <v>107</v>
      </c>
      <c r="C105" s="51" t="s">
        <v>108</v>
      </c>
      <c r="D105" s="49" t="s">
        <v>109</v>
      </c>
      <c r="E105" s="52" t="s">
        <v>30</v>
      </c>
      <c r="F105" s="53">
        <v>564153.16</v>
      </c>
      <c r="G105" s="53">
        <v>17159.55</v>
      </c>
      <c r="H105" s="54">
        <v>522363.36</v>
      </c>
      <c r="I105" s="55" t="s">
        <v>110</v>
      </c>
      <c r="J105" s="56">
        <v>5641.53</v>
      </c>
      <c r="K105" s="54">
        <v>246.3</v>
      </c>
      <c r="L105" s="56">
        <v>171.6</v>
      </c>
      <c r="M105" s="54">
        <v>5223.63</v>
      </c>
      <c r="N105" s="56">
        <v>229.14</v>
      </c>
      <c r="O105" s="56">
        <v>2.29</v>
      </c>
    </row>
    <row r="106" spans="1:15" ht="36">
      <c r="A106" s="49"/>
      <c r="B106" s="57"/>
      <c r="C106" s="58" t="s">
        <v>29</v>
      </c>
      <c r="D106" s="49"/>
      <c r="E106" s="59" t="s">
        <v>104</v>
      </c>
      <c r="F106" s="53">
        <v>24630.25</v>
      </c>
      <c r="G106" s="53">
        <v>7638.87</v>
      </c>
      <c r="H106" s="60"/>
      <c r="I106" s="48"/>
      <c r="J106" s="61" t="s">
        <v>111</v>
      </c>
      <c r="K106" s="54"/>
      <c r="L106" s="56">
        <v>76.39</v>
      </c>
      <c r="M106" s="54"/>
      <c r="N106" s="56">
        <v>51.99</v>
      </c>
      <c r="O106" s="56">
        <v>0.52</v>
      </c>
    </row>
    <row r="107" spans="1:15">
      <c r="A107" s="63" t="s">
        <v>39</v>
      </c>
      <c r="B107" s="48"/>
      <c r="C107" s="48"/>
      <c r="D107" s="48"/>
      <c r="E107" s="48"/>
      <c r="F107" s="48"/>
      <c r="G107" s="48"/>
      <c r="H107" s="48"/>
      <c r="I107" s="48"/>
      <c r="J107" s="53">
        <v>12093.55</v>
      </c>
      <c r="K107" s="53">
        <v>570.61</v>
      </c>
      <c r="L107" s="53">
        <v>319.92</v>
      </c>
      <c r="M107" s="53">
        <v>11203.02</v>
      </c>
      <c r="N107" s="56"/>
      <c r="O107" s="53">
        <v>5.31</v>
      </c>
    </row>
    <row r="108" spans="1:15">
      <c r="A108" s="48"/>
      <c r="B108" s="48"/>
      <c r="C108" s="48"/>
      <c r="D108" s="48"/>
      <c r="E108" s="48"/>
      <c r="F108" s="48"/>
      <c r="G108" s="48"/>
      <c r="H108" s="48"/>
      <c r="I108" s="48"/>
      <c r="J108" s="56"/>
      <c r="K108" s="56"/>
      <c r="L108" s="53">
        <v>136.43</v>
      </c>
      <c r="M108" s="56"/>
      <c r="N108" s="56"/>
      <c r="O108" s="53">
        <v>0.93</v>
      </c>
    </row>
    <row r="109" spans="1:15">
      <c r="A109" s="63" t="s">
        <v>40</v>
      </c>
      <c r="B109" s="48"/>
      <c r="C109" s="48"/>
      <c r="D109" s="48"/>
      <c r="E109" s="48"/>
      <c r="F109" s="48"/>
      <c r="G109" s="48"/>
      <c r="H109" s="48"/>
      <c r="I109" s="48"/>
      <c r="J109" s="53">
        <v>466.65</v>
      </c>
      <c r="K109" s="56"/>
      <c r="L109" s="56"/>
      <c r="M109" s="56"/>
      <c r="N109" s="56"/>
      <c r="O109" s="56"/>
    </row>
    <row r="110" spans="1:15">
      <c r="A110" s="63" t="s">
        <v>41</v>
      </c>
      <c r="B110" s="48"/>
      <c r="C110" s="48"/>
      <c r="D110" s="48"/>
      <c r="E110" s="48"/>
      <c r="F110" s="48"/>
      <c r="G110" s="48"/>
      <c r="H110" s="48"/>
      <c r="I110" s="48"/>
      <c r="J110" s="53">
        <v>282.82</v>
      </c>
      <c r="K110" s="56"/>
      <c r="L110" s="56"/>
      <c r="M110" s="56"/>
      <c r="N110" s="56"/>
      <c r="O110" s="56"/>
    </row>
    <row r="111" spans="1:15">
      <c r="A111" s="64" t="s">
        <v>112</v>
      </c>
      <c r="B111" s="48"/>
      <c r="C111" s="48"/>
      <c r="D111" s="48"/>
      <c r="E111" s="48"/>
      <c r="F111" s="48"/>
      <c r="G111" s="48"/>
      <c r="H111" s="48"/>
      <c r="I111" s="48"/>
      <c r="J111" s="56"/>
      <c r="K111" s="56"/>
      <c r="L111" s="56"/>
      <c r="M111" s="56"/>
      <c r="N111" s="56"/>
      <c r="O111" s="56"/>
    </row>
    <row r="112" spans="1:15">
      <c r="A112" s="63" t="s">
        <v>113</v>
      </c>
      <c r="B112" s="48"/>
      <c r="C112" s="48"/>
      <c r="D112" s="48"/>
      <c r="E112" s="48"/>
      <c r="F112" s="48"/>
      <c r="G112" s="48"/>
      <c r="H112" s="48"/>
      <c r="I112" s="48"/>
      <c r="J112" s="53">
        <v>12843.02</v>
      </c>
      <c r="K112" s="56"/>
      <c r="L112" s="56"/>
      <c r="M112" s="56"/>
      <c r="N112" s="56"/>
      <c r="O112" s="53">
        <v>5.31</v>
      </c>
    </row>
    <row r="113" spans="1:15">
      <c r="A113" s="48"/>
      <c r="B113" s="48"/>
      <c r="C113" s="48"/>
      <c r="D113" s="48"/>
      <c r="E113" s="48"/>
      <c r="F113" s="48"/>
      <c r="G113" s="48"/>
      <c r="H113" s="48"/>
      <c r="I113" s="48"/>
      <c r="J113" s="56"/>
      <c r="K113" s="56"/>
      <c r="L113" s="56"/>
      <c r="M113" s="56"/>
      <c r="N113" s="56"/>
      <c r="O113" s="53">
        <v>0.93</v>
      </c>
    </row>
    <row r="114" spans="1:15">
      <c r="A114" s="63" t="s">
        <v>44</v>
      </c>
      <c r="B114" s="48"/>
      <c r="C114" s="48"/>
      <c r="D114" s="48"/>
      <c r="E114" s="48"/>
      <c r="F114" s="48"/>
      <c r="G114" s="48"/>
      <c r="H114" s="48"/>
      <c r="I114" s="48"/>
      <c r="J114" s="53">
        <v>12843.02</v>
      </c>
      <c r="K114" s="56"/>
      <c r="L114" s="56"/>
      <c r="M114" s="56"/>
      <c r="N114" s="56"/>
      <c r="O114" s="53">
        <v>5.31</v>
      </c>
    </row>
    <row r="115" spans="1:15">
      <c r="A115" s="48"/>
      <c r="B115" s="48"/>
      <c r="C115" s="48"/>
      <c r="D115" s="48"/>
      <c r="E115" s="48"/>
      <c r="F115" s="48"/>
      <c r="G115" s="48"/>
      <c r="H115" s="48"/>
      <c r="I115" s="48"/>
      <c r="J115" s="56"/>
      <c r="K115" s="56"/>
      <c r="L115" s="56"/>
      <c r="M115" s="56"/>
      <c r="N115" s="56"/>
      <c r="O115" s="53">
        <v>0.93</v>
      </c>
    </row>
    <row r="116" spans="1:15">
      <c r="A116" s="63" t="s">
        <v>45</v>
      </c>
      <c r="B116" s="48"/>
      <c r="C116" s="48"/>
      <c r="D116" s="48"/>
      <c r="E116" s="48"/>
      <c r="F116" s="48"/>
      <c r="G116" s="48"/>
      <c r="H116" s="48"/>
      <c r="I116" s="48"/>
      <c r="J116" s="56"/>
      <c r="K116" s="56"/>
      <c r="L116" s="56"/>
      <c r="M116" s="56"/>
      <c r="N116" s="56"/>
      <c r="O116" s="56"/>
    </row>
    <row r="117" spans="1:15">
      <c r="A117" s="63" t="s">
        <v>46</v>
      </c>
      <c r="B117" s="48"/>
      <c r="C117" s="48"/>
      <c r="D117" s="48"/>
      <c r="E117" s="48"/>
      <c r="F117" s="48"/>
      <c r="G117" s="48"/>
      <c r="H117" s="48"/>
      <c r="I117" s="48"/>
      <c r="J117" s="53">
        <v>11203.02</v>
      </c>
      <c r="K117" s="56"/>
      <c r="L117" s="56"/>
      <c r="M117" s="56"/>
      <c r="N117" s="56"/>
      <c r="O117" s="56"/>
    </row>
    <row r="118" spans="1:15">
      <c r="A118" s="63" t="s">
        <v>47</v>
      </c>
      <c r="B118" s="48"/>
      <c r="C118" s="48"/>
      <c r="D118" s="48"/>
      <c r="E118" s="48"/>
      <c r="F118" s="48"/>
      <c r="G118" s="48"/>
      <c r="H118" s="48"/>
      <c r="I118" s="48"/>
      <c r="J118" s="53">
        <v>319.92</v>
      </c>
      <c r="K118" s="56"/>
      <c r="L118" s="56"/>
      <c r="M118" s="56"/>
      <c r="N118" s="56"/>
      <c r="O118" s="56"/>
    </row>
    <row r="119" spans="1:15">
      <c r="A119" s="63" t="s">
        <v>48</v>
      </c>
      <c r="B119" s="48"/>
      <c r="C119" s="48"/>
      <c r="D119" s="48"/>
      <c r="E119" s="48"/>
      <c r="F119" s="48"/>
      <c r="G119" s="48"/>
      <c r="H119" s="48"/>
      <c r="I119" s="48"/>
      <c r="J119" s="53">
        <v>707.04</v>
      </c>
      <c r="K119" s="56"/>
      <c r="L119" s="56"/>
      <c r="M119" s="56"/>
      <c r="N119" s="56"/>
      <c r="O119" s="56"/>
    </row>
    <row r="120" spans="1:15">
      <c r="A120" s="63" t="s">
        <v>49</v>
      </c>
      <c r="B120" s="48"/>
      <c r="C120" s="48"/>
      <c r="D120" s="48"/>
      <c r="E120" s="48"/>
      <c r="F120" s="48"/>
      <c r="G120" s="48"/>
      <c r="H120" s="48"/>
      <c r="I120" s="48"/>
      <c r="J120" s="53">
        <v>466.65</v>
      </c>
      <c r="K120" s="56"/>
      <c r="L120" s="56"/>
      <c r="M120" s="56"/>
      <c r="N120" s="56"/>
      <c r="O120" s="56"/>
    </row>
    <row r="121" spans="1:15">
      <c r="A121" s="63" t="s">
        <v>50</v>
      </c>
      <c r="B121" s="48"/>
      <c r="C121" s="48"/>
      <c r="D121" s="48"/>
      <c r="E121" s="48"/>
      <c r="F121" s="48"/>
      <c r="G121" s="48"/>
      <c r="H121" s="48"/>
      <c r="I121" s="48"/>
      <c r="J121" s="53">
        <v>282.82</v>
      </c>
      <c r="K121" s="56"/>
      <c r="L121" s="56"/>
      <c r="M121" s="56"/>
      <c r="N121" s="56"/>
      <c r="O121" s="56"/>
    </row>
    <row r="122" spans="1:15">
      <c r="A122" s="64" t="s">
        <v>114</v>
      </c>
      <c r="B122" s="48"/>
      <c r="C122" s="48"/>
      <c r="D122" s="48"/>
      <c r="E122" s="48"/>
      <c r="F122" s="48"/>
      <c r="G122" s="48"/>
      <c r="H122" s="48"/>
      <c r="I122" s="48"/>
      <c r="J122" s="65">
        <v>12843.02</v>
      </c>
      <c r="K122" s="56"/>
      <c r="L122" s="56"/>
      <c r="M122" s="56"/>
      <c r="N122" s="56"/>
      <c r="O122" s="65">
        <v>5.31</v>
      </c>
    </row>
    <row r="123" spans="1:15">
      <c r="A123" s="48"/>
      <c r="B123" s="48"/>
      <c r="C123" s="48"/>
      <c r="D123" s="48"/>
      <c r="E123" s="48"/>
      <c r="F123" s="48"/>
      <c r="G123" s="48"/>
      <c r="H123" s="48"/>
      <c r="I123" s="48"/>
      <c r="J123" s="56"/>
      <c r="K123" s="56"/>
      <c r="L123" s="56"/>
      <c r="M123" s="56"/>
      <c r="N123" s="56"/>
      <c r="O123" s="65">
        <v>0.93</v>
      </c>
    </row>
    <row r="124" spans="1:15" ht="19.149999999999999" customHeight="1">
      <c r="A124" s="47" t="s">
        <v>115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</row>
    <row r="125" spans="1:15" ht="120" customHeight="1">
      <c r="A125" s="49">
        <v>13</v>
      </c>
      <c r="B125" s="50" t="s">
        <v>116</v>
      </c>
      <c r="C125" s="51" t="s">
        <v>117</v>
      </c>
      <c r="D125" s="49" t="s">
        <v>118</v>
      </c>
      <c r="E125" s="62">
        <f>1</f>
        <v>1</v>
      </c>
      <c r="F125" s="53">
        <v>6126.22</v>
      </c>
      <c r="G125" s="53">
        <v>2899.85</v>
      </c>
      <c r="H125" s="54">
        <v>661.15</v>
      </c>
      <c r="I125" s="55" t="s">
        <v>119</v>
      </c>
      <c r="J125" s="56">
        <v>6126.22</v>
      </c>
      <c r="K125" s="54">
        <v>2565.2199999999998</v>
      </c>
      <c r="L125" s="56">
        <v>2899.85</v>
      </c>
      <c r="M125" s="54">
        <v>661.15</v>
      </c>
      <c r="N125" s="56">
        <v>18.25</v>
      </c>
      <c r="O125" s="56">
        <v>18.25</v>
      </c>
    </row>
    <row r="126" spans="1:15" ht="36">
      <c r="A126" s="49"/>
      <c r="B126" s="57"/>
      <c r="C126" s="58" t="s">
        <v>29</v>
      </c>
      <c r="D126" s="49"/>
      <c r="E126" s="59" t="s">
        <v>70</v>
      </c>
      <c r="F126" s="53">
        <v>2565.2199999999998</v>
      </c>
      <c r="G126" s="53">
        <v>572.57000000000005</v>
      </c>
      <c r="H126" s="60"/>
      <c r="I126" s="48"/>
      <c r="J126" s="61" t="s">
        <v>120</v>
      </c>
      <c r="K126" s="54"/>
      <c r="L126" s="56">
        <v>572.57000000000005</v>
      </c>
      <c r="M126" s="54"/>
      <c r="N126" s="56">
        <v>2.57</v>
      </c>
      <c r="O126" s="56">
        <v>2.57</v>
      </c>
    </row>
    <row r="127" spans="1:15" ht="120" customHeight="1">
      <c r="A127" s="49">
        <v>14</v>
      </c>
      <c r="B127" s="50" t="s">
        <v>121</v>
      </c>
      <c r="C127" s="51" t="s">
        <v>122</v>
      </c>
      <c r="D127" s="49" t="s">
        <v>118</v>
      </c>
      <c r="E127" s="62">
        <f>1</f>
        <v>1</v>
      </c>
      <c r="F127" s="53">
        <v>3397.25</v>
      </c>
      <c r="G127" s="53">
        <v>1739.36</v>
      </c>
      <c r="H127" s="54">
        <v>842.51</v>
      </c>
      <c r="I127" s="55" t="s">
        <v>123</v>
      </c>
      <c r="J127" s="56">
        <v>3397.25</v>
      </c>
      <c r="K127" s="54">
        <v>815.38</v>
      </c>
      <c r="L127" s="56">
        <v>1739.36</v>
      </c>
      <c r="M127" s="54">
        <v>842.51</v>
      </c>
      <c r="N127" s="56">
        <v>6.59</v>
      </c>
      <c r="O127" s="56">
        <v>6.59</v>
      </c>
    </row>
    <row r="128" spans="1:15" ht="36">
      <c r="A128" s="49"/>
      <c r="B128" s="57"/>
      <c r="C128" s="58" t="s">
        <v>29</v>
      </c>
      <c r="D128" s="49"/>
      <c r="E128" s="59" t="s">
        <v>70</v>
      </c>
      <c r="F128" s="53">
        <v>815.38</v>
      </c>
      <c r="G128" s="53">
        <v>436.62</v>
      </c>
      <c r="H128" s="60"/>
      <c r="I128" s="48"/>
      <c r="J128" s="61" t="s">
        <v>124</v>
      </c>
      <c r="K128" s="54"/>
      <c r="L128" s="56">
        <v>436.62</v>
      </c>
      <c r="M128" s="54"/>
      <c r="N128" s="56">
        <v>2.09</v>
      </c>
      <c r="O128" s="56">
        <v>2.09</v>
      </c>
    </row>
    <row r="129" spans="1:15" ht="120" customHeight="1">
      <c r="A129" s="49">
        <v>15</v>
      </c>
      <c r="B129" s="50" t="s">
        <v>125</v>
      </c>
      <c r="C129" s="51" t="s">
        <v>126</v>
      </c>
      <c r="D129" s="49" t="s">
        <v>118</v>
      </c>
      <c r="E129" s="62">
        <f>1</f>
        <v>1</v>
      </c>
      <c r="F129" s="53">
        <v>12174.72</v>
      </c>
      <c r="G129" s="53">
        <v>2922.21</v>
      </c>
      <c r="H129" s="54">
        <v>1607.65</v>
      </c>
      <c r="I129" s="55" t="s">
        <v>127</v>
      </c>
      <c r="J129" s="56">
        <v>12174.72</v>
      </c>
      <c r="K129" s="54">
        <v>7644.86</v>
      </c>
      <c r="L129" s="56">
        <v>2922.21</v>
      </c>
      <c r="M129" s="54">
        <v>1607.65</v>
      </c>
      <c r="N129" s="56">
        <v>63.28</v>
      </c>
      <c r="O129" s="56">
        <v>63.28</v>
      </c>
    </row>
    <row r="130" spans="1:15" ht="36">
      <c r="A130" s="49"/>
      <c r="B130" s="57"/>
      <c r="C130" s="58" t="s">
        <v>29</v>
      </c>
      <c r="D130" s="49"/>
      <c r="E130" s="59" t="s">
        <v>70</v>
      </c>
      <c r="F130" s="53">
        <v>7644.86</v>
      </c>
      <c r="G130" s="53">
        <v>755.95</v>
      </c>
      <c r="H130" s="60"/>
      <c r="I130" s="48"/>
      <c r="J130" s="61" t="s">
        <v>128</v>
      </c>
      <c r="K130" s="54"/>
      <c r="L130" s="56">
        <v>755.95</v>
      </c>
      <c r="M130" s="54"/>
      <c r="N130" s="56">
        <v>3.82</v>
      </c>
      <c r="O130" s="56">
        <v>3.82</v>
      </c>
    </row>
    <row r="131" spans="1:15">
      <c r="A131" s="63" t="s">
        <v>39</v>
      </c>
      <c r="B131" s="48"/>
      <c r="C131" s="48"/>
      <c r="D131" s="48"/>
      <c r="E131" s="48"/>
      <c r="F131" s="48"/>
      <c r="G131" s="48"/>
      <c r="H131" s="48"/>
      <c r="I131" s="48"/>
      <c r="J131" s="53">
        <v>21698.19</v>
      </c>
      <c r="K131" s="53">
        <v>11025.46</v>
      </c>
      <c r="L131" s="53">
        <v>7561.42</v>
      </c>
      <c r="M131" s="53">
        <v>3111.31</v>
      </c>
      <c r="N131" s="56"/>
      <c r="O131" s="53">
        <v>88.12</v>
      </c>
    </row>
    <row r="132" spans="1:15">
      <c r="A132" s="48"/>
      <c r="B132" s="48"/>
      <c r="C132" s="48"/>
      <c r="D132" s="48"/>
      <c r="E132" s="48"/>
      <c r="F132" s="48"/>
      <c r="G132" s="48"/>
      <c r="H132" s="48"/>
      <c r="I132" s="48"/>
      <c r="J132" s="56"/>
      <c r="K132" s="56"/>
      <c r="L132" s="53">
        <v>1765.14</v>
      </c>
      <c r="M132" s="56"/>
      <c r="N132" s="56"/>
      <c r="O132" s="53">
        <v>8.48</v>
      </c>
    </row>
    <row r="133" spans="1:15">
      <c r="A133" s="63" t="s">
        <v>40</v>
      </c>
      <c r="B133" s="48"/>
      <c r="C133" s="48"/>
      <c r="D133" s="48"/>
      <c r="E133" s="48"/>
      <c r="F133" s="48"/>
      <c r="G133" s="48"/>
      <c r="H133" s="48"/>
      <c r="I133" s="48"/>
      <c r="J133" s="53">
        <v>11511.54</v>
      </c>
      <c r="K133" s="56"/>
      <c r="L133" s="56"/>
      <c r="M133" s="56"/>
      <c r="N133" s="56"/>
      <c r="O133" s="56"/>
    </row>
    <row r="134" spans="1:15">
      <c r="A134" s="63" t="s">
        <v>41</v>
      </c>
      <c r="B134" s="48"/>
      <c r="C134" s="48"/>
      <c r="D134" s="48"/>
      <c r="E134" s="48"/>
      <c r="F134" s="48"/>
      <c r="G134" s="48"/>
      <c r="H134" s="48"/>
      <c r="I134" s="48"/>
      <c r="J134" s="53">
        <v>10872.01</v>
      </c>
      <c r="K134" s="56"/>
      <c r="L134" s="56"/>
      <c r="M134" s="56"/>
      <c r="N134" s="56"/>
      <c r="O134" s="56"/>
    </row>
    <row r="135" spans="1:15">
      <c r="A135" s="64" t="s">
        <v>129</v>
      </c>
      <c r="B135" s="48"/>
      <c r="C135" s="48"/>
      <c r="D135" s="48"/>
      <c r="E135" s="48"/>
      <c r="F135" s="48"/>
      <c r="G135" s="48"/>
      <c r="H135" s="48"/>
      <c r="I135" s="48"/>
      <c r="J135" s="56"/>
      <c r="K135" s="56"/>
      <c r="L135" s="56"/>
      <c r="M135" s="56"/>
      <c r="N135" s="56"/>
      <c r="O135" s="56"/>
    </row>
    <row r="136" spans="1:15">
      <c r="A136" s="63" t="s">
        <v>97</v>
      </c>
      <c r="B136" s="48"/>
      <c r="C136" s="48"/>
      <c r="D136" s="48"/>
      <c r="E136" s="48"/>
      <c r="F136" s="48"/>
      <c r="G136" s="48"/>
      <c r="H136" s="48"/>
      <c r="I136" s="48"/>
      <c r="J136" s="53">
        <v>44081.74</v>
      </c>
      <c r="K136" s="56"/>
      <c r="L136" s="56"/>
      <c r="M136" s="56"/>
      <c r="N136" s="56"/>
      <c r="O136" s="53">
        <v>88.12</v>
      </c>
    </row>
    <row r="137" spans="1:15">
      <c r="A137" s="48"/>
      <c r="B137" s="48"/>
      <c r="C137" s="48"/>
      <c r="D137" s="48"/>
      <c r="E137" s="48"/>
      <c r="F137" s="48"/>
      <c r="G137" s="48"/>
      <c r="H137" s="48"/>
      <c r="I137" s="48"/>
      <c r="J137" s="56"/>
      <c r="K137" s="56"/>
      <c r="L137" s="56"/>
      <c r="M137" s="56"/>
      <c r="N137" s="56"/>
      <c r="O137" s="53">
        <v>8.48</v>
      </c>
    </row>
    <row r="138" spans="1:15">
      <c r="A138" s="63" t="s">
        <v>44</v>
      </c>
      <c r="B138" s="48"/>
      <c r="C138" s="48"/>
      <c r="D138" s="48"/>
      <c r="E138" s="48"/>
      <c r="F138" s="48"/>
      <c r="G138" s="48"/>
      <c r="H138" s="48"/>
      <c r="I138" s="48"/>
      <c r="J138" s="53">
        <v>44081.74</v>
      </c>
      <c r="K138" s="56"/>
      <c r="L138" s="56"/>
      <c r="M138" s="56"/>
      <c r="N138" s="56"/>
      <c r="O138" s="53">
        <v>88.12</v>
      </c>
    </row>
    <row r="139" spans="1:15">
      <c r="A139" s="48"/>
      <c r="B139" s="48"/>
      <c r="C139" s="48"/>
      <c r="D139" s="48"/>
      <c r="E139" s="48"/>
      <c r="F139" s="48"/>
      <c r="G139" s="48"/>
      <c r="H139" s="48"/>
      <c r="I139" s="48"/>
      <c r="J139" s="56"/>
      <c r="K139" s="56"/>
      <c r="L139" s="56"/>
      <c r="M139" s="56"/>
      <c r="N139" s="56"/>
      <c r="O139" s="53">
        <v>8.48</v>
      </c>
    </row>
    <row r="140" spans="1:15">
      <c r="A140" s="63" t="s">
        <v>45</v>
      </c>
      <c r="B140" s="48"/>
      <c r="C140" s="48"/>
      <c r="D140" s="48"/>
      <c r="E140" s="48"/>
      <c r="F140" s="48"/>
      <c r="G140" s="48"/>
      <c r="H140" s="48"/>
      <c r="I140" s="48"/>
      <c r="J140" s="56"/>
      <c r="K140" s="56"/>
      <c r="L140" s="56"/>
      <c r="M140" s="56"/>
      <c r="N140" s="56"/>
      <c r="O140" s="56"/>
    </row>
    <row r="141" spans="1:15">
      <c r="A141" s="63" t="s">
        <v>46</v>
      </c>
      <c r="B141" s="48"/>
      <c r="C141" s="48"/>
      <c r="D141" s="48"/>
      <c r="E141" s="48"/>
      <c r="F141" s="48"/>
      <c r="G141" s="48"/>
      <c r="H141" s="48"/>
      <c r="I141" s="48"/>
      <c r="J141" s="53">
        <v>3111.31</v>
      </c>
      <c r="K141" s="56"/>
      <c r="L141" s="56"/>
      <c r="M141" s="56"/>
      <c r="N141" s="56"/>
      <c r="O141" s="56"/>
    </row>
    <row r="142" spans="1:15">
      <c r="A142" s="63" t="s">
        <v>47</v>
      </c>
      <c r="B142" s="48"/>
      <c r="C142" s="48"/>
      <c r="D142" s="48"/>
      <c r="E142" s="48"/>
      <c r="F142" s="48"/>
      <c r="G142" s="48"/>
      <c r="H142" s="48"/>
      <c r="I142" s="48"/>
      <c r="J142" s="53">
        <v>7561.42</v>
      </c>
      <c r="K142" s="56"/>
      <c r="L142" s="56"/>
      <c r="M142" s="56"/>
      <c r="N142" s="56"/>
      <c r="O142" s="56"/>
    </row>
    <row r="143" spans="1:15">
      <c r="A143" s="63" t="s">
        <v>48</v>
      </c>
      <c r="B143" s="48"/>
      <c r="C143" s="48"/>
      <c r="D143" s="48"/>
      <c r="E143" s="48"/>
      <c r="F143" s="48"/>
      <c r="G143" s="48"/>
      <c r="H143" s="48"/>
      <c r="I143" s="48"/>
      <c r="J143" s="53">
        <v>12790.6</v>
      </c>
      <c r="K143" s="56"/>
      <c r="L143" s="56"/>
      <c r="M143" s="56"/>
      <c r="N143" s="56"/>
      <c r="O143" s="56"/>
    </row>
    <row r="144" spans="1:15">
      <c r="A144" s="63" t="s">
        <v>49</v>
      </c>
      <c r="B144" s="48"/>
      <c r="C144" s="48"/>
      <c r="D144" s="48"/>
      <c r="E144" s="48"/>
      <c r="F144" s="48"/>
      <c r="G144" s="48"/>
      <c r="H144" s="48"/>
      <c r="I144" s="48"/>
      <c r="J144" s="53">
        <v>11511.54</v>
      </c>
      <c r="K144" s="56"/>
      <c r="L144" s="56"/>
      <c r="M144" s="56"/>
      <c r="N144" s="56"/>
      <c r="O144" s="56"/>
    </row>
    <row r="145" spans="1:15">
      <c r="A145" s="63" t="s">
        <v>50</v>
      </c>
      <c r="B145" s="48"/>
      <c r="C145" s="48"/>
      <c r="D145" s="48"/>
      <c r="E145" s="48"/>
      <c r="F145" s="48"/>
      <c r="G145" s="48"/>
      <c r="H145" s="48"/>
      <c r="I145" s="48"/>
      <c r="J145" s="53">
        <v>10872.01</v>
      </c>
      <c r="K145" s="56"/>
      <c r="L145" s="56"/>
      <c r="M145" s="56"/>
      <c r="N145" s="56"/>
      <c r="O145" s="56"/>
    </row>
    <row r="146" spans="1:15">
      <c r="A146" s="64" t="s">
        <v>130</v>
      </c>
      <c r="B146" s="48"/>
      <c r="C146" s="48"/>
      <c r="D146" s="48"/>
      <c r="E146" s="48"/>
      <c r="F146" s="48"/>
      <c r="G146" s="48"/>
      <c r="H146" s="48"/>
      <c r="I146" s="48"/>
      <c r="J146" s="65">
        <v>44081.74</v>
      </c>
      <c r="K146" s="56"/>
      <c r="L146" s="56"/>
      <c r="M146" s="56"/>
      <c r="N146" s="56"/>
      <c r="O146" s="65">
        <v>88.12</v>
      </c>
    </row>
    <row r="147" spans="1:15">
      <c r="A147" s="48"/>
      <c r="B147" s="48"/>
      <c r="C147" s="48"/>
      <c r="D147" s="48"/>
      <c r="E147" s="48"/>
      <c r="F147" s="48"/>
      <c r="G147" s="48"/>
      <c r="H147" s="48"/>
      <c r="I147" s="48"/>
      <c r="J147" s="56"/>
      <c r="K147" s="56"/>
      <c r="L147" s="56"/>
      <c r="M147" s="56"/>
      <c r="N147" s="56"/>
      <c r="O147" s="65">
        <v>8.48</v>
      </c>
    </row>
    <row r="148" spans="1:15" ht="19.149999999999999" customHeight="1">
      <c r="A148" s="47" t="s">
        <v>131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</row>
    <row r="149" spans="1:15" ht="120" customHeight="1">
      <c r="A149" s="49">
        <v>16</v>
      </c>
      <c r="B149" s="50" t="s">
        <v>132</v>
      </c>
      <c r="C149" s="51" t="s">
        <v>133</v>
      </c>
      <c r="D149" s="49" t="s">
        <v>134</v>
      </c>
      <c r="E149" s="52" t="s">
        <v>30</v>
      </c>
      <c r="F149" s="53">
        <v>23181.599999999999</v>
      </c>
      <c r="G149" s="53">
        <v>356.58</v>
      </c>
      <c r="H149" s="54">
        <v>18499.490000000002</v>
      </c>
      <c r="I149" s="55" t="s">
        <v>136</v>
      </c>
      <c r="J149" s="56">
        <v>231.82</v>
      </c>
      <c r="K149" s="54">
        <v>43.26</v>
      </c>
      <c r="L149" s="56">
        <v>3.57</v>
      </c>
      <c r="M149" s="54">
        <v>184.99</v>
      </c>
      <c r="N149" s="56">
        <v>39.51</v>
      </c>
      <c r="O149" s="56">
        <v>0.4</v>
      </c>
    </row>
    <row r="150" spans="1:15" ht="36">
      <c r="A150" s="49"/>
      <c r="B150" s="57"/>
      <c r="C150" s="58" t="s">
        <v>29</v>
      </c>
      <c r="D150" s="49"/>
      <c r="E150" s="59" t="s">
        <v>135</v>
      </c>
      <c r="F150" s="53">
        <v>4325.53</v>
      </c>
      <c r="G150" s="53">
        <v>215.09</v>
      </c>
      <c r="H150" s="60"/>
      <c r="I150" s="48"/>
      <c r="J150" s="61" t="s">
        <v>137</v>
      </c>
      <c r="K150" s="54"/>
      <c r="L150" s="56">
        <v>2.15</v>
      </c>
      <c r="M150" s="54"/>
      <c r="N150" s="56">
        <v>1.27</v>
      </c>
      <c r="O150" s="56">
        <v>0.01</v>
      </c>
    </row>
    <row r="151" spans="1:15" ht="120" customHeight="1">
      <c r="A151" s="49">
        <v>17</v>
      </c>
      <c r="B151" s="50" t="s">
        <v>138</v>
      </c>
      <c r="C151" s="51" t="s">
        <v>139</v>
      </c>
      <c r="D151" s="49" t="s">
        <v>134</v>
      </c>
      <c r="E151" s="52" t="s">
        <v>30</v>
      </c>
      <c r="F151" s="53">
        <v>4732.43</v>
      </c>
      <c r="G151" s="53">
        <v>62.06</v>
      </c>
      <c r="H151" s="54">
        <v>4615.63</v>
      </c>
      <c r="I151" s="55" t="s">
        <v>140</v>
      </c>
      <c r="J151" s="56">
        <v>47.32</v>
      </c>
      <c r="K151" s="54">
        <v>0.55000000000000004</v>
      </c>
      <c r="L151" s="56">
        <v>0.62</v>
      </c>
      <c r="M151" s="54">
        <v>46.15</v>
      </c>
      <c r="N151" s="56">
        <v>0.5</v>
      </c>
      <c r="O151" s="56">
        <v>0.01</v>
      </c>
    </row>
    <row r="152" spans="1:15" ht="36">
      <c r="A152" s="49"/>
      <c r="B152" s="57"/>
      <c r="C152" s="58" t="s">
        <v>29</v>
      </c>
      <c r="D152" s="49"/>
      <c r="E152" s="59" t="s">
        <v>135</v>
      </c>
      <c r="F152" s="53">
        <v>54.74</v>
      </c>
      <c r="G152" s="53">
        <v>35.57</v>
      </c>
      <c r="H152" s="60"/>
      <c r="I152" s="48"/>
      <c r="J152" s="61" t="s">
        <v>141</v>
      </c>
      <c r="K152" s="54"/>
      <c r="L152" s="56">
        <v>0.36</v>
      </c>
      <c r="M152" s="54"/>
      <c r="N152" s="56">
        <v>0.21</v>
      </c>
      <c r="O152" s="56"/>
    </row>
    <row r="153" spans="1:15" ht="120" customHeight="1">
      <c r="A153" s="49">
        <v>18</v>
      </c>
      <c r="B153" s="50" t="s">
        <v>142</v>
      </c>
      <c r="C153" s="51" t="s">
        <v>143</v>
      </c>
      <c r="D153" s="49" t="s">
        <v>69</v>
      </c>
      <c r="E153" s="52" t="s">
        <v>30</v>
      </c>
      <c r="F153" s="53">
        <v>60510.5</v>
      </c>
      <c r="G153" s="53">
        <v>1111.21</v>
      </c>
      <c r="H153" s="54">
        <v>51534.879999999997</v>
      </c>
      <c r="I153" s="55" t="s">
        <v>144</v>
      </c>
      <c r="J153" s="56">
        <v>605.11</v>
      </c>
      <c r="K153" s="54">
        <v>78.64</v>
      </c>
      <c r="L153" s="56">
        <v>11.11</v>
      </c>
      <c r="M153" s="54">
        <v>515.36</v>
      </c>
      <c r="N153" s="56">
        <v>66.709999999999994</v>
      </c>
      <c r="O153" s="56">
        <v>0.67</v>
      </c>
    </row>
    <row r="154" spans="1:15" ht="36">
      <c r="A154" s="49"/>
      <c r="B154" s="57"/>
      <c r="C154" s="58" t="s">
        <v>29</v>
      </c>
      <c r="D154" s="49"/>
      <c r="E154" s="59" t="s">
        <v>135</v>
      </c>
      <c r="F154" s="53">
        <v>7864.41</v>
      </c>
      <c r="G154" s="53">
        <v>128.71</v>
      </c>
      <c r="H154" s="60"/>
      <c r="I154" s="48"/>
      <c r="J154" s="61" t="s">
        <v>145</v>
      </c>
      <c r="K154" s="54"/>
      <c r="L154" s="56">
        <v>1.29</v>
      </c>
      <c r="M154" s="54"/>
      <c r="N154" s="56">
        <v>0.76</v>
      </c>
      <c r="O154" s="56">
        <v>0.01</v>
      </c>
    </row>
    <row r="155" spans="1:15">
      <c r="A155" s="63" t="s">
        <v>39</v>
      </c>
      <c r="B155" s="48"/>
      <c r="C155" s="48"/>
      <c r="D155" s="48"/>
      <c r="E155" s="48"/>
      <c r="F155" s="48"/>
      <c r="G155" s="48"/>
      <c r="H155" s="48"/>
      <c r="I155" s="48"/>
      <c r="J155" s="53">
        <v>884.25</v>
      </c>
      <c r="K155" s="53">
        <v>122.45</v>
      </c>
      <c r="L155" s="53">
        <v>15.3</v>
      </c>
      <c r="M155" s="53">
        <v>746.5</v>
      </c>
      <c r="N155" s="56"/>
      <c r="O155" s="53">
        <v>1.08</v>
      </c>
    </row>
    <row r="156" spans="1:15">
      <c r="A156" s="48"/>
      <c r="B156" s="48"/>
      <c r="C156" s="48"/>
      <c r="D156" s="48"/>
      <c r="E156" s="48"/>
      <c r="F156" s="48"/>
      <c r="G156" s="48"/>
      <c r="H156" s="48"/>
      <c r="I156" s="48"/>
      <c r="J156" s="56"/>
      <c r="K156" s="56"/>
      <c r="L156" s="53">
        <v>3.8</v>
      </c>
      <c r="M156" s="56"/>
      <c r="N156" s="56"/>
      <c r="O156" s="53">
        <v>0.02</v>
      </c>
    </row>
    <row r="157" spans="1:15">
      <c r="A157" s="63" t="s">
        <v>40</v>
      </c>
      <c r="B157" s="48"/>
      <c r="C157" s="48"/>
      <c r="D157" s="48"/>
      <c r="E157" s="48"/>
      <c r="F157" s="48"/>
      <c r="G157" s="48"/>
      <c r="H157" s="48"/>
      <c r="I157" s="48"/>
      <c r="J157" s="53">
        <v>155.29</v>
      </c>
      <c r="K157" s="56"/>
      <c r="L157" s="56"/>
      <c r="M157" s="56"/>
      <c r="N157" s="56"/>
      <c r="O157" s="56"/>
    </row>
    <row r="158" spans="1:15">
      <c r="A158" s="63" t="s">
        <v>41</v>
      </c>
      <c r="B158" s="48"/>
      <c r="C158" s="48"/>
      <c r="D158" s="48"/>
      <c r="E158" s="48"/>
      <c r="F158" s="48"/>
      <c r="G158" s="48"/>
      <c r="H158" s="48"/>
      <c r="I158" s="48"/>
      <c r="J158" s="53">
        <v>94.69</v>
      </c>
      <c r="K158" s="56"/>
      <c r="L158" s="56"/>
      <c r="M158" s="56"/>
      <c r="N158" s="56"/>
      <c r="O158" s="56"/>
    </row>
    <row r="159" spans="1:15">
      <c r="A159" s="64" t="s">
        <v>146</v>
      </c>
      <c r="B159" s="48"/>
      <c r="C159" s="48"/>
      <c r="D159" s="48"/>
      <c r="E159" s="48"/>
      <c r="F159" s="48"/>
      <c r="G159" s="48"/>
      <c r="H159" s="48"/>
      <c r="I159" s="48"/>
      <c r="J159" s="56"/>
      <c r="K159" s="56"/>
      <c r="L159" s="56"/>
      <c r="M159" s="56"/>
      <c r="N159" s="56"/>
      <c r="O159" s="56"/>
    </row>
    <row r="160" spans="1:15">
      <c r="A160" s="63" t="s">
        <v>147</v>
      </c>
      <c r="B160" s="48"/>
      <c r="C160" s="48"/>
      <c r="D160" s="48"/>
      <c r="E160" s="48"/>
      <c r="F160" s="48"/>
      <c r="G160" s="48"/>
      <c r="H160" s="48"/>
      <c r="I160" s="48"/>
      <c r="J160" s="53">
        <v>1134.23</v>
      </c>
      <c r="K160" s="56"/>
      <c r="L160" s="56"/>
      <c r="M160" s="56"/>
      <c r="N160" s="56"/>
      <c r="O160" s="53">
        <v>1.08</v>
      </c>
    </row>
    <row r="161" spans="1:15">
      <c r="A161" s="48"/>
      <c r="B161" s="48"/>
      <c r="C161" s="48"/>
      <c r="D161" s="48"/>
      <c r="E161" s="48"/>
      <c r="F161" s="48"/>
      <c r="G161" s="48"/>
      <c r="H161" s="48"/>
      <c r="I161" s="48"/>
      <c r="J161" s="56"/>
      <c r="K161" s="56"/>
      <c r="L161" s="56"/>
      <c r="M161" s="56"/>
      <c r="N161" s="56"/>
      <c r="O161" s="53">
        <v>0.02</v>
      </c>
    </row>
    <row r="162" spans="1:15">
      <c r="A162" s="63" t="s">
        <v>44</v>
      </c>
      <c r="B162" s="48"/>
      <c r="C162" s="48"/>
      <c r="D162" s="48"/>
      <c r="E162" s="48"/>
      <c r="F162" s="48"/>
      <c r="G162" s="48"/>
      <c r="H162" s="48"/>
      <c r="I162" s="48"/>
      <c r="J162" s="53">
        <v>1134.23</v>
      </c>
      <c r="K162" s="56"/>
      <c r="L162" s="56"/>
      <c r="M162" s="56"/>
      <c r="N162" s="56"/>
      <c r="O162" s="53">
        <v>1.08</v>
      </c>
    </row>
    <row r="163" spans="1:15">
      <c r="A163" s="48"/>
      <c r="B163" s="48"/>
      <c r="C163" s="48"/>
      <c r="D163" s="48"/>
      <c r="E163" s="48"/>
      <c r="F163" s="48"/>
      <c r="G163" s="48"/>
      <c r="H163" s="48"/>
      <c r="I163" s="48"/>
      <c r="J163" s="56"/>
      <c r="K163" s="56"/>
      <c r="L163" s="56"/>
      <c r="M163" s="56"/>
      <c r="N163" s="56"/>
      <c r="O163" s="53">
        <v>0.02</v>
      </c>
    </row>
    <row r="164" spans="1:15">
      <c r="A164" s="63" t="s">
        <v>45</v>
      </c>
      <c r="B164" s="48"/>
      <c r="C164" s="48"/>
      <c r="D164" s="48"/>
      <c r="E164" s="48"/>
      <c r="F164" s="48"/>
      <c r="G164" s="48"/>
      <c r="H164" s="48"/>
      <c r="I164" s="48"/>
      <c r="J164" s="56"/>
      <c r="K164" s="56"/>
      <c r="L164" s="56"/>
      <c r="M164" s="56"/>
      <c r="N164" s="56"/>
      <c r="O164" s="56"/>
    </row>
    <row r="165" spans="1:15">
      <c r="A165" s="63" t="s">
        <v>46</v>
      </c>
      <c r="B165" s="48"/>
      <c r="C165" s="48"/>
      <c r="D165" s="48"/>
      <c r="E165" s="48"/>
      <c r="F165" s="48"/>
      <c r="G165" s="48"/>
      <c r="H165" s="48"/>
      <c r="I165" s="48"/>
      <c r="J165" s="53">
        <v>746.5</v>
      </c>
      <c r="K165" s="56"/>
      <c r="L165" s="56"/>
      <c r="M165" s="56"/>
      <c r="N165" s="56"/>
      <c r="O165" s="56"/>
    </row>
    <row r="166" spans="1:15">
      <c r="A166" s="63" t="s">
        <v>47</v>
      </c>
      <c r="B166" s="48"/>
      <c r="C166" s="48"/>
      <c r="D166" s="48"/>
      <c r="E166" s="48"/>
      <c r="F166" s="48"/>
      <c r="G166" s="48"/>
      <c r="H166" s="48"/>
      <c r="I166" s="48"/>
      <c r="J166" s="53">
        <v>15.3</v>
      </c>
      <c r="K166" s="56"/>
      <c r="L166" s="56"/>
      <c r="M166" s="56"/>
      <c r="N166" s="56"/>
      <c r="O166" s="56"/>
    </row>
    <row r="167" spans="1:15">
      <c r="A167" s="63" t="s">
        <v>48</v>
      </c>
      <c r="B167" s="48"/>
      <c r="C167" s="48"/>
      <c r="D167" s="48"/>
      <c r="E167" s="48"/>
      <c r="F167" s="48"/>
      <c r="G167" s="48"/>
      <c r="H167" s="48"/>
      <c r="I167" s="48"/>
      <c r="J167" s="53">
        <v>126.25</v>
      </c>
      <c r="K167" s="56"/>
      <c r="L167" s="56"/>
      <c r="M167" s="56"/>
      <c r="N167" s="56"/>
      <c r="O167" s="56"/>
    </row>
    <row r="168" spans="1:15">
      <c r="A168" s="63" t="s">
        <v>49</v>
      </c>
      <c r="B168" s="48"/>
      <c r="C168" s="48"/>
      <c r="D168" s="48"/>
      <c r="E168" s="48"/>
      <c r="F168" s="48"/>
      <c r="G168" s="48"/>
      <c r="H168" s="48"/>
      <c r="I168" s="48"/>
      <c r="J168" s="53">
        <v>155.29</v>
      </c>
      <c r="K168" s="56"/>
      <c r="L168" s="56"/>
      <c r="M168" s="56"/>
      <c r="N168" s="56"/>
      <c r="O168" s="56"/>
    </row>
    <row r="169" spans="1:15">
      <c r="A169" s="63" t="s">
        <v>50</v>
      </c>
      <c r="B169" s="48"/>
      <c r="C169" s="48"/>
      <c r="D169" s="48"/>
      <c r="E169" s="48"/>
      <c r="F169" s="48"/>
      <c r="G169" s="48"/>
      <c r="H169" s="48"/>
      <c r="I169" s="48"/>
      <c r="J169" s="53">
        <v>94.69</v>
      </c>
      <c r="K169" s="56"/>
      <c r="L169" s="56"/>
      <c r="M169" s="56"/>
      <c r="N169" s="56"/>
      <c r="O169" s="56"/>
    </row>
    <row r="170" spans="1:15">
      <c r="A170" s="64" t="s">
        <v>148</v>
      </c>
      <c r="B170" s="48"/>
      <c r="C170" s="48"/>
      <c r="D170" s="48"/>
      <c r="E170" s="48"/>
      <c r="F170" s="48"/>
      <c r="G170" s="48"/>
      <c r="H170" s="48"/>
      <c r="I170" s="48"/>
      <c r="J170" s="65">
        <v>1134.23</v>
      </c>
      <c r="K170" s="56"/>
      <c r="L170" s="56"/>
      <c r="M170" s="56"/>
      <c r="N170" s="56"/>
      <c r="O170" s="65">
        <v>1.08</v>
      </c>
    </row>
    <row r="171" spans="1:15">
      <c r="A171" s="48"/>
      <c r="B171" s="48"/>
      <c r="C171" s="48"/>
      <c r="D171" s="48"/>
      <c r="E171" s="48"/>
      <c r="F171" s="48"/>
      <c r="G171" s="48"/>
      <c r="H171" s="48"/>
      <c r="I171" s="48"/>
      <c r="J171" s="56"/>
      <c r="K171" s="56"/>
      <c r="L171" s="56"/>
      <c r="M171" s="56"/>
      <c r="N171" s="56"/>
      <c r="O171" s="65">
        <v>0.02</v>
      </c>
    </row>
    <row r="172" spans="1:15" ht="19.149999999999999" customHeight="1">
      <c r="A172" s="47" t="s">
        <v>149</v>
      </c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</row>
    <row r="173" spans="1:15" ht="120" customHeight="1">
      <c r="A173" s="49">
        <v>19</v>
      </c>
      <c r="B173" s="50" t="s">
        <v>150</v>
      </c>
      <c r="C173" s="51" t="s">
        <v>151</v>
      </c>
      <c r="D173" s="49" t="s">
        <v>152</v>
      </c>
      <c r="E173" s="52" t="s">
        <v>30</v>
      </c>
      <c r="F173" s="53">
        <v>4434.84</v>
      </c>
      <c r="G173" s="53">
        <v>42.79</v>
      </c>
      <c r="H173" s="54">
        <v>1840.54</v>
      </c>
      <c r="I173" s="55" t="s">
        <v>154</v>
      </c>
      <c r="J173" s="56">
        <v>44.35</v>
      </c>
      <c r="K173" s="54">
        <v>25.52</v>
      </c>
      <c r="L173" s="56">
        <v>0.43</v>
      </c>
      <c r="M173" s="54">
        <v>18.399999999999999</v>
      </c>
      <c r="N173" s="56">
        <v>21.12</v>
      </c>
      <c r="O173" s="56">
        <v>0.21</v>
      </c>
    </row>
    <row r="174" spans="1:15" ht="36">
      <c r="A174" s="49"/>
      <c r="B174" s="57"/>
      <c r="C174" s="58" t="s">
        <v>29</v>
      </c>
      <c r="D174" s="49"/>
      <c r="E174" s="59" t="s">
        <v>153</v>
      </c>
      <c r="F174" s="53">
        <v>2551.5100000000002</v>
      </c>
      <c r="G174" s="53">
        <v>1.69</v>
      </c>
      <c r="H174" s="60"/>
      <c r="I174" s="48"/>
      <c r="J174" s="61" t="s">
        <v>155</v>
      </c>
      <c r="K174" s="54"/>
      <c r="L174" s="56">
        <v>0.02</v>
      </c>
      <c r="M174" s="54"/>
      <c r="N174" s="56">
        <v>0.01</v>
      </c>
      <c r="O174" s="56"/>
    </row>
    <row r="175" spans="1:15" ht="120" customHeight="1">
      <c r="A175" s="49">
        <v>20</v>
      </c>
      <c r="B175" s="50" t="s">
        <v>156</v>
      </c>
      <c r="C175" s="51" t="s">
        <v>157</v>
      </c>
      <c r="D175" s="49" t="s">
        <v>152</v>
      </c>
      <c r="E175" s="52" t="s">
        <v>30</v>
      </c>
      <c r="F175" s="53">
        <v>2811.63</v>
      </c>
      <c r="G175" s="53">
        <v>26.69</v>
      </c>
      <c r="H175" s="54">
        <v>1211.73</v>
      </c>
      <c r="I175" s="55" t="s">
        <v>158</v>
      </c>
      <c r="J175" s="56">
        <v>28.12</v>
      </c>
      <c r="K175" s="54">
        <v>15.73</v>
      </c>
      <c r="L175" s="56">
        <v>0.27</v>
      </c>
      <c r="M175" s="54">
        <v>12.12</v>
      </c>
      <c r="N175" s="56">
        <v>11.99</v>
      </c>
      <c r="O175" s="56">
        <v>0.12</v>
      </c>
    </row>
    <row r="176" spans="1:15" ht="36">
      <c r="A176" s="49"/>
      <c r="B176" s="57"/>
      <c r="C176" s="58" t="s">
        <v>29</v>
      </c>
      <c r="D176" s="49"/>
      <c r="E176" s="59" t="s">
        <v>153</v>
      </c>
      <c r="F176" s="53">
        <v>1573.21</v>
      </c>
      <c r="G176" s="53">
        <v>1.69</v>
      </c>
      <c r="H176" s="60"/>
      <c r="I176" s="48"/>
      <c r="J176" s="61" t="s">
        <v>159</v>
      </c>
      <c r="K176" s="54"/>
      <c r="L176" s="56">
        <v>0.02</v>
      </c>
      <c r="M176" s="54"/>
      <c r="N176" s="56">
        <v>0.01</v>
      </c>
      <c r="O176" s="56"/>
    </row>
    <row r="177" spans="1:15" ht="120" customHeight="1">
      <c r="A177" s="49">
        <v>21</v>
      </c>
      <c r="B177" s="50" t="s">
        <v>160</v>
      </c>
      <c r="C177" s="51" t="s">
        <v>161</v>
      </c>
      <c r="D177" s="49" t="s">
        <v>162</v>
      </c>
      <c r="E177" s="52" t="s">
        <v>30</v>
      </c>
      <c r="F177" s="53">
        <v>27426.05</v>
      </c>
      <c r="G177" s="53">
        <v>372.67</v>
      </c>
      <c r="H177" s="54">
        <v>20475.28</v>
      </c>
      <c r="I177" s="55" t="s">
        <v>163</v>
      </c>
      <c r="J177" s="56">
        <v>274.26</v>
      </c>
      <c r="K177" s="54">
        <v>65.78</v>
      </c>
      <c r="L177" s="56">
        <v>3.73</v>
      </c>
      <c r="M177" s="54">
        <v>204.75</v>
      </c>
      <c r="N177" s="56">
        <v>51.89</v>
      </c>
      <c r="O177" s="56">
        <v>0.52</v>
      </c>
    </row>
    <row r="178" spans="1:15" ht="36">
      <c r="A178" s="49"/>
      <c r="B178" s="57"/>
      <c r="C178" s="58" t="s">
        <v>29</v>
      </c>
      <c r="D178" s="49"/>
      <c r="E178" s="59" t="s">
        <v>153</v>
      </c>
      <c r="F178" s="53">
        <v>6578.1</v>
      </c>
      <c r="G178" s="53">
        <v>278.35000000000002</v>
      </c>
      <c r="H178" s="60"/>
      <c r="I178" s="48"/>
      <c r="J178" s="61" t="s">
        <v>164</v>
      </c>
      <c r="K178" s="54"/>
      <c r="L178" s="56">
        <v>2.78</v>
      </c>
      <c r="M178" s="54"/>
      <c r="N178" s="56">
        <v>1.87</v>
      </c>
      <c r="O178" s="56">
        <v>0.02</v>
      </c>
    </row>
    <row r="179" spans="1:15" ht="120" customHeight="1">
      <c r="A179" s="49">
        <v>22</v>
      </c>
      <c r="B179" s="50" t="s">
        <v>165</v>
      </c>
      <c r="C179" s="51" t="s">
        <v>166</v>
      </c>
      <c r="D179" s="49" t="s">
        <v>162</v>
      </c>
      <c r="E179" s="52" t="s">
        <v>30</v>
      </c>
      <c r="F179" s="53">
        <v>24494.63</v>
      </c>
      <c r="G179" s="53">
        <v>1039.97</v>
      </c>
      <c r="H179" s="54">
        <v>14010.84</v>
      </c>
      <c r="I179" s="55" t="s">
        <v>167</v>
      </c>
      <c r="J179" s="56">
        <v>244.95</v>
      </c>
      <c r="K179" s="54">
        <v>94.44</v>
      </c>
      <c r="L179" s="56">
        <v>10.4</v>
      </c>
      <c r="M179" s="54">
        <v>140.11000000000001</v>
      </c>
      <c r="N179" s="56">
        <v>75.400000000000006</v>
      </c>
      <c r="O179" s="56">
        <v>0.75</v>
      </c>
    </row>
    <row r="180" spans="1:15" ht="36">
      <c r="A180" s="49"/>
      <c r="B180" s="57"/>
      <c r="C180" s="58" t="s">
        <v>29</v>
      </c>
      <c r="D180" s="49"/>
      <c r="E180" s="59" t="s">
        <v>153</v>
      </c>
      <c r="F180" s="53">
        <v>9443.82</v>
      </c>
      <c r="G180" s="53">
        <v>905.77</v>
      </c>
      <c r="H180" s="60"/>
      <c r="I180" s="48"/>
      <c r="J180" s="61" t="s">
        <v>168</v>
      </c>
      <c r="K180" s="54"/>
      <c r="L180" s="56">
        <v>9.06</v>
      </c>
      <c r="M180" s="54"/>
      <c r="N180" s="56">
        <v>6.07</v>
      </c>
      <c r="O180" s="56">
        <v>0.06</v>
      </c>
    </row>
    <row r="181" spans="1:15" ht="120" customHeight="1">
      <c r="A181" s="49">
        <v>23</v>
      </c>
      <c r="B181" s="50" t="s">
        <v>169</v>
      </c>
      <c r="C181" s="51" t="s">
        <v>170</v>
      </c>
      <c r="D181" s="49" t="s">
        <v>171</v>
      </c>
      <c r="E181" s="52" t="s">
        <v>30</v>
      </c>
      <c r="F181" s="53">
        <v>7666.94</v>
      </c>
      <c r="G181" s="53">
        <v>10.59</v>
      </c>
      <c r="H181" s="54">
        <v>3545.78</v>
      </c>
      <c r="I181" s="55" t="s">
        <v>172</v>
      </c>
      <c r="J181" s="56">
        <v>76.67</v>
      </c>
      <c r="K181" s="54">
        <v>41.11</v>
      </c>
      <c r="L181" s="56">
        <v>0.11</v>
      </c>
      <c r="M181" s="54">
        <v>35.450000000000003</v>
      </c>
      <c r="N181" s="56">
        <v>33.630000000000003</v>
      </c>
      <c r="O181" s="56">
        <v>0.34</v>
      </c>
    </row>
    <row r="182" spans="1:15" ht="36">
      <c r="A182" s="49"/>
      <c r="B182" s="57"/>
      <c r="C182" s="58" t="s">
        <v>29</v>
      </c>
      <c r="D182" s="49"/>
      <c r="E182" s="59" t="s">
        <v>153</v>
      </c>
      <c r="F182" s="53">
        <v>4110.57</v>
      </c>
      <c r="G182" s="53">
        <v>1.69</v>
      </c>
      <c r="H182" s="60"/>
      <c r="I182" s="48"/>
      <c r="J182" s="61" t="s">
        <v>173</v>
      </c>
      <c r="K182" s="54"/>
      <c r="L182" s="56">
        <v>0.02</v>
      </c>
      <c r="M182" s="54"/>
      <c r="N182" s="56">
        <v>0.01</v>
      </c>
      <c r="O182" s="56"/>
    </row>
    <row r="183" spans="1:15" ht="120" customHeight="1">
      <c r="A183" s="49">
        <v>24</v>
      </c>
      <c r="B183" s="50" t="s">
        <v>174</v>
      </c>
      <c r="C183" s="51" t="s">
        <v>175</v>
      </c>
      <c r="D183" s="49" t="s">
        <v>176</v>
      </c>
      <c r="E183" s="52" t="s">
        <v>30</v>
      </c>
      <c r="F183" s="53">
        <v>69180.67</v>
      </c>
      <c r="G183" s="53">
        <v>355.75</v>
      </c>
      <c r="H183" s="54">
        <v>48583.5</v>
      </c>
      <c r="I183" s="55" t="s">
        <v>177</v>
      </c>
      <c r="J183" s="56">
        <v>691.81</v>
      </c>
      <c r="K183" s="54">
        <v>202.41</v>
      </c>
      <c r="L183" s="56">
        <v>3.56</v>
      </c>
      <c r="M183" s="54">
        <v>485.84</v>
      </c>
      <c r="N183" s="56">
        <v>159.66999999999999</v>
      </c>
      <c r="O183" s="56">
        <v>1.6</v>
      </c>
    </row>
    <row r="184" spans="1:15" ht="36">
      <c r="A184" s="49"/>
      <c r="B184" s="57"/>
      <c r="C184" s="58" t="s">
        <v>29</v>
      </c>
      <c r="D184" s="49"/>
      <c r="E184" s="59" t="s">
        <v>153</v>
      </c>
      <c r="F184" s="53">
        <v>20241.419999999998</v>
      </c>
      <c r="G184" s="53">
        <v>248.49</v>
      </c>
      <c r="H184" s="60"/>
      <c r="I184" s="48"/>
      <c r="J184" s="61" t="s">
        <v>178</v>
      </c>
      <c r="K184" s="54"/>
      <c r="L184" s="56">
        <v>2.48</v>
      </c>
      <c r="M184" s="54"/>
      <c r="N184" s="56">
        <v>1.65</v>
      </c>
      <c r="O184" s="56">
        <v>0.02</v>
      </c>
    </row>
    <row r="185" spans="1:15" ht="107.1" customHeight="1">
      <c r="A185" s="49">
        <v>25</v>
      </c>
      <c r="B185" s="50" t="s">
        <v>179</v>
      </c>
      <c r="C185" s="51" t="s">
        <v>180</v>
      </c>
      <c r="D185" s="49" t="s">
        <v>181</v>
      </c>
      <c r="E185" s="52" t="s">
        <v>30</v>
      </c>
      <c r="F185" s="53">
        <v>45143.07</v>
      </c>
      <c r="G185" s="53">
        <v>53.2</v>
      </c>
      <c r="H185" s="54">
        <v>32940.6</v>
      </c>
      <c r="I185" s="55" t="s">
        <v>183</v>
      </c>
      <c r="J185" s="56">
        <v>451.43</v>
      </c>
      <c r="K185" s="54">
        <v>121.49</v>
      </c>
      <c r="L185" s="56">
        <v>0.53</v>
      </c>
      <c r="M185" s="54">
        <v>329.41</v>
      </c>
      <c r="N185" s="56">
        <v>97</v>
      </c>
      <c r="O185" s="56">
        <v>0.97</v>
      </c>
    </row>
    <row r="186" spans="1:15" ht="36">
      <c r="A186" s="49"/>
      <c r="B186" s="57"/>
      <c r="C186" s="58" t="s">
        <v>29</v>
      </c>
      <c r="D186" s="49"/>
      <c r="E186" s="59" t="s">
        <v>182</v>
      </c>
      <c r="F186" s="53">
        <v>12149.27</v>
      </c>
      <c r="G186" s="56"/>
      <c r="H186" s="60"/>
      <c r="I186" s="48"/>
      <c r="J186" s="61" t="s">
        <v>184</v>
      </c>
      <c r="K186" s="54"/>
      <c r="L186" s="56"/>
      <c r="M186" s="54"/>
      <c r="N186" s="56"/>
      <c r="O186" s="56"/>
    </row>
    <row r="187" spans="1:15" ht="107.1" customHeight="1">
      <c r="A187" s="49">
        <v>26</v>
      </c>
      <c r="B187" s="50" t="s">
        <v>185</v>
      </c>
      <c r="C187" s="51" t="s">
        <v>186</v>
      </c>
      <c r="D187" s="49" t="s">
        <v>187</v>
      </c>
      <c r="E187" s="52" t="s">
        <v>30</v>
      </c>
      <c r="F187" s="53">
        <v>39478.01</v>
      </c>
      <c r="G187" s="53">
        <v>52.09</v>
      </c>
      <c r="H187" s="54">
        <v>29030.15</v>
      </c>
      <c r="I187" s="55" t="s">
        <v>188</v>
      </c>
      <c r="J187" s="56">
        <v>394.78</v>
      </c>
      <c r="K187" s="54">
        <v>103.96</v>
      </c>
      <c r="L187" s="56">
        <v>0.52</v>
      </c>
      <c r="M187" s="54">
        <v>290.3</v>
      </c>
      <c r="N187" s="56">
        <v>83</v>
      </c>
      <c r="O187" s="56">
        <v>0.83</v>
      </c>
    </row>
    <row r="188" spans="1:15" ht="36">
      <c r="A188" s="49"/>
      <c r="B188" s="57"/>
      <c r="C188" s="58" t="s">
        <v>29</v>
      </c>
      <c r="D188" s="49"/>
      <c r="E188" s="59" t="s">
        <v>182</v>
      </c>
      <c r="F188" s="53">
        <v>10395.77</v>
      </c>
      <c r="G188" s="56"/>
      <c r="H188" s="60"/>
      <c r="I188" s="48"/>
      <c r="J188" s="61" t="s">
        <v>189</v>
      </c>
      <c r="K188" s="54"/>
      <c r="L188" s="56"/>
      <c r="M188" s="54"/>
      <c r="N188" s="56"/>
      <c r="O188" s="56"/>
    </row>
    <row r="189" spans="1:15">
      <c r="A189" s="63" t="s">
        <v>39</v>
      </c>
      <c r="B189" s="48"/>
      <c r="C189" s="48"/>
      <c r="D189" s="48"/>
      <c r="E189" s="48"/>
      <c r="F189" s="48"/>
      <c r="G189" s="48"/>
      <c r="H189" s="48"/>
      <c r="I189" s="48"/>
      <c r="J189" s="53">
        <v>2206.37</v>
      </c>
      <c r="K189" s="53">
        <v>670.44</v>
      </c>
      <c r="L189" s="53">
        <v>19.55</v>
      </c>
      <c r="M189" s="53">
        <v>1516.38</v>
      </c>
      <c r="N189" s="56"/>
      <c r="O189" s="53">
        <v>5.34</v>
      </c>
    </row>
    <row r="190" spans="1:15">
      <c r="A190" s="48"/>
      <c r="B190" s="48"/>
      <c r="C190" s="48"/>
      <c r="D190" s="48"/>
      <c r="E190" s="48"/>
      <c r="F190" s="48"/>
      <c r="G190" s="48"/>
      <c r="H190" s="48"/>
      <c r="I190" s="48"/>
      <c r="J190" s="56"/>
      <c r="K190" s="56"/>
      <c r="L190" s="53">
        <v>14.38</v>
      </c>
      <c r="M190" s="56"/>
      <c r="N190" s="56"/>
      <c r="O190" s="53">
        <v>0.1</v>
      </c>
    </row>
    <row r="191" spans="1:15">
      <c r="A191" s="63" t="s">
        <v>40</v>
      </c>
      <c r="B191" s="48"/>
      <c r="C191" s="48"/>
      <c r="D191" s="48"/>
      <c r="E191" s="48"/>
      <c r="F191" s="48"/>
      <c r="G191" s="48"/>
      <c r="H191" s="48"/>
      <c r="I191" s="48"/>
      <c r="J191" s="53">
        <v>748.37</v>
      </c>
      <c r="K191" s="56"/>
      <c r="L191" s="56"/>
      <c r="M191" s="56"/>
      <c r="N191" s="56"/>
      <c r="O191" s="56"/>
    </row>
    <row r="192" spans="1:15">
      <c r="A192" s="63" t="s">
        <v>41</v>
      </c>
      <c r="B192" s="48"/>
      <c r="C192" s="48"/>
      <c r="D192" s="48"/>
      <c r="E192" s="48"/>
      <c r="F192" s="48"/>
      <c r="G192" s="48"/>
      <c r="H192" s="48"/>
      <c r="I192" s="48"/>
      <c r="J192" s="53">
        <v>394.68</v>
      </c>
      <c r="K192" s="56"/>
      <c r="L192" s="56"/>
      <c r="M192" s="56"/>
      <c r="N192" s="56"/>
      <c r="O192" s="56"/>
    </row>
    <row r="193" spans="1:15">
      <c r="A193" s="64" t="s">
        <v>190</v>
      </c>
      <c r="B193" s="48"/>
      <c r="C193" s="48"/>
      <c r="D193" s="48"/>
      <c r="E193" s="48"/>
      <c r="F193" s="48"/>
      <c r="G193" s="48"/>
      <c r="H193" s="48"/>
      <c r="I193" s="48"/>
      <c r="J193" s="56"/>
      <c r="K193" s="56"/>
      <c r="L193" s="56"/>
      <c r="M193" s="56"/>
      <c r="N193" s="56"/>
      <c r="O193" s="56"/>
    </row>
    <row r="194" spans="1:15">
      <c r="A194" s="63" t="s">
        <v>191</v>
      </c>
      <c r="B194" s="48"/>
      <c r="C194" s="48"/>
      <c r="D194" s="48"/>
      <c r="E194" s="48"/>
      <c r="F194" s="48"/>
      <c r="G194" s="48"/>
      <c r="H194" s="48"/>
      <c r="I194" s="48"/>
      <c r="J194" s="53">
        <v>2095.15</v>
      </c>
      <c r="K194" s="56"/>
      <c r="L194" s="56"/>
      <c r="M194" s="56"/>
      <c r="N194" s="56"/>
      <c r="O194" s="53">
        <v>3.54</v>
      </c>
    </row>
    <row r="195" spans="1:15">
      <c r="A195" s="48"/>
      <c r="B195" s="48"/>
      <c r="C195" s="48"/>
      <c r="D195" s="48"/>
      <c r="E195" s="48"/>
      <c r="F195" s="48"/>
      <c r="G195" s="48"/>
      <c r="H195" s="48"/>
      <c r="I195" s="48"/>
      <c r="J195" s="56"/>
      <c r="K195" s="56"/>
      <c r="L195" s="56"/>
      <c r="M195" s="56"/>
      <c r="N195" s="56"/>
      <c r="O195" s="53">
        <v>0.1</v>
      </c>
    </row>
    <row r="196" spans="1:15">
      <c r="A196" s="63" t="s">
        <v>192</v>
      </c>
      <c r="B196" s="48"/>
      <c r="C196" s="48"/>
      <c r="D196" s="48"/>
      <c r="E196" s="48"/>
      <c r="F196" s="48"/>
      <c r="G196" s="48"/>
      <c r="H196" s="48"/>
      <c r="I196" s="48"/>
      <c r="J196" s="53">
        <v>1254.27</v>
      </c>
      <c r="K196" s="56"/>
      <c r="L196" s="56"/>
      <c r="M196" s="56"/>
      <c r="N196" s="56"/>
      <c r="O196" s="53">
        <v>1.8</v>
      </c>
    </row>
    <row r="197" spans="1:15">
      <c r="A197" s="63" t="s">
        <v>44</v>
      </c>
      <c r="B197" s="48"/>
      <c r="C197" s="48"/>
      <c r="D197" s="48"/>
      <c r="E197" s="48"/>
      <c r="F197" s="48"/>
      <c r="G197" s="48"/>
      <c r="H197" s="48"/>
      <c r="I197" s="48"/>
      <c r="J197" s="53">
        <v>3349.42</v>
      </c>
      <c r="K197" s="56"/>
      <c r="L197" s="56"/>
      <c r="M197" s="56"/>
      <c r="N197" s="56"/>
      <c r="O197" s="53">
        <v>5.34</v>
      </c>
    </row>
    <row r="198" spans="1:15">
      <c r="A198" s="48"/>
      <c r="B198" s="48"/>
      <c r="C198" s="48"/>
      <c r="D198" s="48"/>
      <c r="E198" s="48"/>
      <c r="F198" s="48"/>
      <c r="G198" s="48"/>
      <c r="H198" s="48"/>
      <c r="I198" s="48"/>
      <c r="J198" s="56"/>
      <c r="K198" s="56"/>
      <c r="L198" s="56"/>
      <c r="M198" s="56"/>
      <c r="N198" s="56"/>
      <c r="O198" s="53">
        <v>0.1</v>
      </c>
    </row>
    <row r="199" spans="1:15">
      <c r="A199" s="63" t="s">
        <v>45</v>
      </c>
      <c r="B199" s="48"/>
      <c r="C199" s="48"/>
      <c r="D199" s="48"/>
      <c r="E199" s="48"/>
      <c r="F199" s="48"/>
      <c r="G199" s="48"/>
      <c r="H199" s="48"/>
      <c r="I199" s="48"/>
      <c r="J199" s="56"/>
      <c r="K199" s="56"/>
      <c r="L199" s="56"/>
      <c r="M199" s="56"/>
      <c r="N199" s="56"/>
      <c r="O199" s="56"/>
    </row>
    <row r="200" spans="1:15">
      <c r="A200" s="63" t="s">
        <v>46</v>
      </c>
      <c r="B200" s="48"/>
      <c r="C200" s="48"/>
      <c r="D200" s="48"/>
      <c r="E200" s="48"/>
      <c r="F200" s="48"/>
      <c r="G200" s="48"/>
      <c r="H200" s="48"/>
      <c r="I200" s="48"/>
      <c r="J200" s="53">
        <v>1516.38</v>
      </c>
      <c r="K200" s="56"/>
      <c r="L200" s="56"/>
      <c r="M200" s="56"/>
      <c r="N200" s="56"/>
      <c r="O200" s="56"/>
    </row>
    <row r="201" spans="1:15">
      <c r="A201" s="63" t="s">
        <v>47</v>
      </c>
      <c r="B201" s="48"/>
      <c r="C201" s="48"/>
      <c r="D201" s="48"/>
      <c r="E201" s="48"/>
      <c r="F201" s="48"/>
      <c r="G201" s="48"/>
      <c r="H201" s="48"/>
      <c r="I201" s="48"/>
      <c r="J201" s="53">
        <v>19.55</v>
      </c>
      <c r="K201" s="56"/>
      <c r="L201" s="56"/>
      <c r="M201" s="56"/>
      <c r="N201" s="56"/>
      <c r="O201" s="56"/>
    </row>
    <row r="202" spans="1:15">
      <c r="A202" s="63" t="s">
        <v>48</v>
      </c>
      <c r="B202" s="48"/>
      <c r="C202" s="48"/>
      <c r="D202" s="48"/>
      <c r="E202" s="48"/>
      <c r="F202" s="48"/>
      <c r="G202" s="48"/>
      <c r="H202" s="48"/>
      <c r="I202" s="48"/>
      <c r="J202" s="53">
        <v>684.82</v>
      </c>
      <c r="K202" s="56"/>
      <c r="L202" s="56"/>
      <c r="M202" s="56"/>
      <c r="N202" s="56"/>
      <c r="O202" s="56"/>
    </row>
    <row r="203" spans="1:15">
      <c r="A203" s="63" t="s">
        <v>49</v>
      </c>
      <c r="B203" s="48"/>
      <c r="C203" s="48"/>
      <c r="D203" s="48"/>
      <c r="E203" s="48"/>
      <c r="F203" s="48"/>
      <c r="G203" s="48"/>
      <c r="H203" s="48"/>
      <c r="I203" s="48"/>
      <c r="J203" s="53">
        <v>748.37</v>
      </c>
      <c r="K203" s="56"/>
      <c r="L203" s="56"/>
      <c r="M203" s="56"/>
      <c r="N203" s="56"/>
      <c r="O203" s="56"/>
    </row>
    <row r="204" spans="1:15">
      <c r="A204" s="63" t="s">
        <v>50</v>
      </c>
      <c r="B204" s="48"/>
      <c r="C204" s="48"/>
      <c r="D204" s="48"/>
      <c r="E204" s="48"/>
      <c r="F204" s="48"/>
      <c r="G204" s="48"/>
      <c r="H204" s="48"/>
      <c r="I204" s="48"/>
      <c r="J204" s="53">
        <v>394.68</v>
      </c>
      <c r="K204" s="56"/>
      <c r="L204" s="56"/>
      <c r="M204" s="56"/>
      <c r="N204" s="56"/>
      <c r="O204" s="56"/>
    </row>
    <row r="205" spans="1:15">
      <c r="A205" s="64" t="s">
        <v>193</v>
      </c>
      <c r="B205" s="48"/>
      <c r="C205" s="48"/>
      <c r="D205" s="48"/>
      <c r="E205" s="48"/>
      <c r="F205" s="48"/>
      <c r="G205" s="48"/>
      <c r="H205" s="48"/>
      <c r="I205" s="48"/>
      <c r="J205" s="65">
        <v>3349.42</v>
      </c>
      <c r="K205" s="56"/>
      <c r="L205" s="56"/>
      <c r="M205" s="56"/>
      <c r="N205" s="56"/>
      <c r="O205" s="65">
        <v>5.34</v>
      </c>
    </row>
    <row r="206" spans="1:15">
      <c r="A206" s="48"/>
      <c r="B206" s="48"/>
      <c r="C206" s="48"/>
      <c r="D206" s="48"/>
      <c r="E206" s="48"/>
      <c r="F206" s="48"/>
      <c r="G206" s="48"/>
      <c r="H206" s="48"/>
      <c r="I206" s="48"/>
      <c r="J206" s="56"/>
      <c r="K206" s="56"/>
      <c r="L206" s="56"/>
      <c r="M206" s="56"/>
      <c r="N206" s="56"/>
      <c r="O206" s="65">
        <v>0.1</v>
      </c>
    </row>
    <row r="207" spans="1:15" ht="19.149999999999999" customHeight="1">
      <c r="A207" s="47" t="s">
        <v>194</v>
      </c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</row>
    <row r="208" spans="1:15" ht="120" customHeight="1">
      <c r="A208" s="49">
        <v>27</v>
      </c>
      <c r="B208" s="50" t="s">
        <v>195</v>
      </c>
      <c r="C208" s="51" t="s">
        <v>196</v>
      </c>
      <c r="D208" s="49" t="s">
        <v>197</v>
      </c>
      <c r="E208" s="52" t="s">
        <v>30</v>
      </c>
      <c r="F208" s="53">
        <v>22941.63</v>
      </c>
      <c r="G208" s="53">
        <v>101.17</v>
      </c>
      <c r="H208" s="54">
        <v>14058.84</v>
      </c>
      <c r="I208" s="55" t="s">
        <v>199</v>
      </c>
      <c r="J208" s="56">
        <v>229.42</v>
      </c>
      <c r="K208" s="54">
        <v>87.82</v>
      </c>
      <c r="L208" s="56">
        <v>1.01</v>
      </c>
      <c r="M208" s="54">
        <v>140.59</v>
      </c>
      <c r="N208" s="56">
        <v>64.239999999999995</v>
      </c>
      <c r="O208" s="56">
        <v>0.64</v>
      </c>
    </row>
    <row r="209" spans="1:15" ht="36">
      <c r="A209" s="49"/>
      <c r="B209" s="57"/>
      <c r="C209" s="58" t="s">
        <v>29</v>
      </c>
      <c r="D209" s="49"/>
      <c r="E209" s="59" t="s">
        <v>198</v>
      </c>
      <c r="F209" s="53">
        <v>8781.6200000000008</v>
      </c>
      <c r="G209" s="53">
        <v>3.94</v>
      </c>
      <c r="H209" s="60"/>
      <c r="I209" s="48"/>
      <c r="J209" s="61" t="s">
        <v>200</v>
      </c>
      <c r="K209" s="54"/>
      <c r="L209" s="56">
        <v>0.04</v>
      </c>
      <c r="M209" s="54"/>
      <c r="N209" s="56">
        <v>0.02</v>
      </c>
      <c r="O209" s="56"/>
    </row>
    <row r="210" spans="1:15" ht="120" customHeight="1">
      <c r="A210" s="49">
        <v>28</v>
      </c>
      <c r="B210" s="50" t="s">
        <v>201</v>
      </c>
      <c r="C210" s="51" t="s">
        <v>202</v>
      </c>
      <c r="D210" s="49" t="s">
        <v>197</v>
      </c>
      <c r="E210" s="52" t="s">
        <v>30</v>
      </c>
      <c r="F210" s="53">
        <v>37046.410000000003</v>
      </c>
      <c r="G210" s="53">
        <v>9144.57</v>
      </c>
      <c r="H210" s="54">
        <v>1896</v>
      </c>
      <c r="I210" s="55" t="s">
        <v>203</v>
      </c>
      <c r="J210" s="56">
        <v>370.46</v>
      </c>
      <c r="K210" s="54">
        <v>260.06</v>
      </c>
      <c r="L210" s="56">
        <v>91.45</v>
      </c>
      <c r="M210" s="54">
        <v>18.95</v>
      </c>
      <c r="N210" s="56">
        <v>190.24</v>
      </c>
      <c r="O210" s="56">
        <v>1.9</v>
      </c>
    </row>
    <row r="211" spans="1:15" ht="36">
      <c r="A211" s="49"/>
      <c r="B211" s="57"/>
      <c r="C211" s="58" t="s">
        <v>29</v>
      </c>
      <c r="D211" s="49"/>
      <c r="E211" s="59" t="s">
        <v>198</v>
      </c>
      <c r="F211" s="53">
        <v>26005.84</v>
      </c>
      <c r="G211" s="53">
        <v>2645.87</v>
      </c>
      <c r="H211" s="60"/>
      <c r="I211" s="48"/>
      <c r="J211" s="61" t="s">
        <v>204</v>
      </c>
      <c r="K211" s="54"/>
      <c r="L211" s="56">
        <v>26.46</v>
      </c>
      <c r="M211" s="54"/>
      <c r="N211" s="56">
        <v>13.42</v>
      </c>
      <c r="O211" s="56">
        <v>0.13</v>
      </c>
    </row>
    <row r="212" spans="1:15" ht="107.1" customHeight="1">
      <c r="A212" s="49">
        <v>29</v>
      </c>
      <c r="B212" s="50" t="s">
        <v>205</v>
      </c>
      <c r="C212" s="51" t="s">
        <v>206</v>
      </c>
      <c r="D212" s="49" t="s">
        <v>207</v>
      </c>
      <c r="E212" s="52" t="s">
        <v>208</v>
      </c>
      <c r="F212" s="53">
        <v>5193.5200000000004</v>
      </c>
      <c r="G212" s="53">
        <v>0.93</v>
      </c>
      <c r="H212" s="54">
        <v>4263.4799999999996</v>
      </c>
      <c r="I212" s="55" t="s">
        <v>209</v>
      </c>
      <c r="J212" s="56">
        <v>519.35</v>
      </c>
      <c r="K212" s="54">
        <v>92.91</v>
      </c>
      <c r="L212" s="56">
        <v>0.09</v>
      </c>
      <c r="M212" s="54">
        <v>426.35</v>
      </c>
      <c r="N212" s="56">
        <v>7</v>
      </c>
      <c r="O212" s="56">
        <v>0.7</v>
      </c>
    </row>
    <row r="213" spans="1:15" ht="36">
      <c r="A213" s="49"/>
      <c r="B213" s="57"/>
      <c r="C213" s="58" t="s">
        <v>29</v>
      </c>
      <c r="D213" s="49"/>
      <c r="E213" s="59" t="s">
        <v>198</v>
      </c>
      <c r="F213" s="53">
        <v>929.11</v>
      </c>
      <c r="G213" s="56"/>
      <c r="H213" s="60"/>
      <c r="I213" s="48"/>
      <c r="J213" s="61" t="s">
        <v>210</v>
      </c>
      <c r="K213" s="54"/>
      <c r="L213" s="56"/>
      <c r="M213" s="54"/>
      <c r="N213" s="56"/>
      <c r="O213" s="56"/>
    </row>
    <row r="214" spans="1:15" ht="120" customHeight="1">
      <c r="A214" s="49">
        <v>30</v>
      </c>
      <c r="B214" s="50" t="s">
        <v>211</v>
      </c>
      <c r="C214" s="51" t="s">
        <v>212</v>
      </c>
      <c r="D214" s="49" t="s">
        <v>213</v>
      </c>
      <c r="E214" s="52" t="s">
        <v>208</v>
      </c>
      <c r="F214" s="53">
        <v>30434.25</v>
      </c>
      <c r="G214" s="53">
        <v>396.98</v>
      </c>
      <c r="H214" s="54">
        <v>26804.27</v>
      </c>
      <c r="I214" s="55" t="s">
        <v>214</v>
      </c>
      <c r="J214" s="56">
        <v>3043.43</v>
      </c>
      <c r="K214" s="54">
        <v>323.3</v>
      </c>
      <c r="L214" s="56">
        <v>39.700000000000003</v>
      </c>
      <c r="M214" s="54">
        <v>2680.43</v>
      </c>
      <c r="N214" s="56">
        <v>24.64</v>
      </c>
      <c r="O214" s="56">
        <v>2.46</v>
      </c>
    </row>
    <row r="215" spans="1:15" ht="36">
      <c r="A215" s="49"/>
      <c r="B215" s="57"/>
      <c r="C215" s="58" t="s">
        <v>29</v>
      </c>
      <c r="D215" s="49"/>
      <c r="E215" s="59" t="s">
        <v>198</v>
      </c>
      <c r="F215" s="53">
        <v>3233</v>
      </c>
      <c r="G215" s="53">
        <v>54.2</v>
      </c>
      <c r="H215" s="60"/>
      <c r="I215" s="48"/>
      <c r="J215" s="61" t="s">
        <v>215</v>
      </c>
      <c r="K215" s="54"/>
      <c r="L215" s="56">
        <v>5.42</v>
      </c>
      <c r="M215" s="54"/>
      <c r="N215" s="56">
        <v>0.32</v>
      </c>
      <c r="O215" s="56">
        <v>0.03</v>
      </c>
    </row>
    <row r="216" spans="1:15" ht="120" customHeight="1">
      <c r="A216" s="49">
        <v>31</v>
      </c>
      <c r="B216" s="50" t="s">
        <v>216</v>
      </c>
      <c r="C216" s="51" t="s">
        <v>217</v>
      </c>
      <c r="D216" s="49" t="s">
        <v>218</v>
      </c>
      <c r="E216" s="52" t="s">
        <v>30</v>
      </c>
      <c r="F216" s="53">
        <v>138084.69</v>
      </c>
      <c r="G216" s="53">
        <v>1975.57</v>
      </c>
      <c r="H216" s="54">
        <v>127992.45</v>
      </c>
      <c r="I216" s="55" t="s">
        <v>219</v>
      </c>
      <c r="J216" s="56">
        <v>1380.85</v>
      </c>
      <c r="K216" s="54">
        <v>81.17</v>
      </c>
      <c r="L216" s="56">
        <v>19.760000000000002</v>
      </c>
      <c r="M216" s="54">
        <v>1279.92</v>
      </c>
      <c r="N216" s="56">
        <v>65.599999999999994</v>
      </c>
      <c r="O216" s="56">
        <v>0.66</v>
      </c>
    </row>
    <row r="217" spans="1:15" ht="36">
      <c r="A217" s="49"/>
      <c r="B217" s="57"/>
      <c r="C217" s="58" t="s">
        <v>29</v>
      </c>
      <c r="D217" s="49"/>
      <c r="E217" s="59" t="s">
        <v>198</v>
      </c>
      <c r="F217" s="53">
        <v>8116.67</v>
      </c>
      <c r="G217" s="53">
        <v>219.28</v>
      </c>
      <c r="H217" s="60"/>
      <c r="I217" s="48"/>
      <c r="J217" s="61" t="s">
        <v>220</v>
      </c>
      <c r="K217" s="54"/>
      <c r="L217" s="56">
        <v>2.19</v>
      </c>
      <c r="M217" s="54"/>
      <c r="N217" s="56">
        <v>1.28</v>
      </c>
      <c r="O217" s="56">
        <v>0.01</v>
      </c>
    </row>
    <row r="218" spans="1:15">
      <c r="A218" s="63" t="s">
        <v>39</v>
      </c>
      <c r="B218" s="48"/>
      <c r="C218" s="48"/>
      <c r="D218" s="48"/>
      <c r="E218" s="48"/>
      <c r="F218" s="48"/>
      <c r="G218" s="48"/>
      <c r="H218" s="48"/>
      <c r="I218" s="48"/>
      <c r="J218" s="53">
        <v>5543.51</v>
      </c>
      <c r="K218" s="53">
        <v>845.26</v>
      </c>
      <c r="L218" s="53">
        <v>152.01</v>
      </c>
      <c r="M218" s="53">
        <v>4546.24</v>
      </c>
      <c r="N218" s="56"/>
      <c r="O218" s="53">
        <v>6.36</v>
      </c>
    </row>
    <row r="219" spans="1:15">
      <c r="A219" s="48"/>
      <c r="B219" s="48"/>
      <c r="C219" s="48"/>
      <c r="D219" s="48"/>
      <c r="E219" s="48"/>
      <c r="F219" s="48"/>
      <c r="G219" s="48"/>
      <c r="H219" s="48"/>
      <c r="I219" s="48"/>
      <c r="J219" s="56"/>
      <c r="K219" s="56"/>
      <c r="L219" s="53">
        <v>34.11</v>
      </c>
      <c r="M219" s="56"/>
      <c r="N219" s="56"/>
      <c r="O219" s="53">
        <v>0.17</v>
      </c>
    </row>
    <row r="220" spans="1:15">
      <c r="A220" s="63" t="s">
        <v>40</v>
      </c>
      <c r="B220" s="48"/>
      <c r="C220" s="48"/>
      <c r="D220" s="48"/>
      <c r="E220" s="48"/>
      <c r="F220" s="48"/>
      <c r="G220" s="48"/>
      <c r="H220" s="48"/>
      <c r="I220" s="48"/>
      <c r="J220" s="53">
        <v>1125.5899999999999</v>
      </c>
      <c r="K220" s="56"/>
      <c r="L220" s="56"/>
      <c r="M220" s="56"/>
      <c r="N220" s="56"/>
      <c r="O220" s="56"/>
    </row>
    <row r="221" spans="1:15">
      <c r="A221" s="63" t="s">
        <v>41</v>
      </c>
      <c r="B221" s="48"/>
      <c r="C221" s="48"/>
      <c r="D221" s="48"/>
      <c r="E221" s="48"/>
      <c r="F221" s="48"/>
      <c r="G221" s="48"/>
      <c r="H221" s="48"/>
      <c r="I221" s="48"/>
      <c r="J221" s="53">
        <v>729.88</v>
      </c>
      <c r="K221" s="56"/>
      <c r="L221" s="56"/>
      <c r="M221" s="56"/>
      <c r="N221" s="56"/>
      <c r="O221" s="56"/>
    </row>
    <row r="222" spans="1:15">
      <c r="A222" s="64" t="s">
        <v>221</v>
      </c>
      <c r="B222" s="48"/>
      <c r="C222" s="48"/>
      <c r="D222" s="48"/>
      <c r="E222" s="48"/>
      <c r="F222" s="48"/>
      <c r="G222" s="48"/>
      <c r="H222" s="48"/>
      <c r="I222" s="48"/>
      <c r="J222" s="56"/>
      <c r="K222" s="56"/>
      <c r="L222" s="56"/>
      <c r="M222" s="56"/>
      <c r="N222" s="56"/>
      <c r="O222" s="56"/>
    </row>
    <row r="223" spans="1:15">
      <c r="A223" s="63" t="s">
        <v>222</v>
      </c>
      <c r="B223" s="48"/>
      <c r="C223" s="48"/>
      <c r="D223" s="48"/>
      <c r="E223" s="48"/>
      <c r="F223" s="48"/>
      <c r="G223" s="48"/>
      <c r="H223" s="48"/>
      <c r="I223" s="48"/>
      <c r="J223" s="53">
        <v>7398.98</v>
      </c>
      <c r="K223" s="56"/>
      <c r="L223" s="56"/>
      <c r="M223" s="56"/>
      <c r="N223" s="56"/>
      <c r="O223" s="53">
        <v>6.36</v>
      </c>
    </row>
    <row r="224" spans="1:15">
      <c r="A224" s="48"/>
      <c r="B224" s="48"/>
      <c r="C224" s="48"/>
      <c r="D224" s="48"/>
      <c r="E224" s="48"/>
      <c r="F224" s="48"/>
      <c r="G224" s="48"/>
      <c r="H224" s="48"/>
      <c r="I224" s="48"/>
      <c r="J224" s="56"/>
      <c r="K224" s="56"/>
      <c r="L224" s="56"/>
      <c r="M224" s="56"/>
      <c r="N224" s="56"/>
      <c r="O224" s="53">
        <v>0.17</v>
      </c>
    </row>
    <row r="225" spans="1:15">
      <c r="A225" s="63" t="s">
        <v>44</v>
      </c>
      <c r="B225" s="48"/>
      <c r="C225" s="48"/>
      <c r="D225" s="48"/>
      <c r="E225" s="48"/>
      <c r="F225" s="48"/>
      <c r="G225" s="48"/>
      <c r="H225" s="48"/>
      <c r="I225" s="48"/>
      <c r="J225" s="53">
        <v>7398.98</v>
      </c>
      <c r="K225" s="56"/>
      <c r="L225" s="56"/>
      <c r="M225" s="56"/>
      <c r="N225" s="56"/>
      <c r="O225" s="53">
        <v>6.36</v>
      </c>
    </row>
    <row r="226" spans="1:15">
      <c r="A226" s="48"/>
      <c r="B226" s="48"/>
      <c r="C226" s="48"/>
      <c r="D226" s="48"/>
      <c r="E226" s="48"/>
      <c r="F226" s="48"/>
      <c r="G226" s="48"/>
      <c r="H226" s="48"/>
      <c r="I226" s="48"/>
      <c r="J226" s="56"/>
      <c r="K226" s="56"/>
      <c r="L226" s="56"/>
      <c r="M226" s="56"/>
      <c r="N226" s="56"/>
      <c r="O226" s="53">
        <v>0.17</v>
      </c>
    </row>
    <row r="227" spans="1:15">
      <c r="A227" s="63" t="s">
        <v>45</v>
      </c>
      <c r="B227" s="48"/>
      <c r="C227" s="48"/>
      <c r="D227" s="48"/>
      <c r="E227" s="48"/>
      <c r="F227" s="48"/>
      <c r="G227" s="48"/>
      <c r="H227" s="48"/>
      <c r="I227" s="48"/>
      <c r="J227" s="56"/>
      <c r="K227" s="56"/>
      <c r="L227" s="56"/>
      <c r="M227" s="56"/>
      <c r="N227" s="56"/>
      <c r="O227" s="56"/>
    </row>
    <row r="228" spans="1:15">
      <c r="A228" s="63" t="s">
        <v>46</v>
      </c>
      <c r="B228" s="48"/>
      <c r="C228" s="48"/>
      <c r="D228" s="48"/>
      <c r="E228" s="48"/>
      <c r="F228" s="48"/>
      <c r="G228" s="48"/>
      <c r="H228" s="48"/>
      <c r="I228" s="48"/>
      <c r="J228" s="53">
        <v>4546.24</v>
      </c>
      <c r="K228" s="56"/>
      <c r="L228" s="56"/>
      <c r="M228" s="56"/>
      <c r="N228" s="56"/>
      <c r="O228" s="56"/>
    </row>
    <row r="229" spans="1:15">
      <c r="A229" s="63" t="s">
        <v>47</v>
      </c>
      <c r="B229" s="48"/>
      <c r="C229" s="48"/>
      <c r="D229" s="48"/>
      <c r="E229" s="48"/>
      <c r="F229" s="48"/>
      <c r="G229" s="48"/>
      <c r="H229" s="48"/>
      <c r="I229" s="48"/>
      <c r="J229" s="53">
        <v>152.01</v>
      </c>
      <c r="K229" s="56"/>
      <c r="L229" s="56"/>
      <c r="M229" s="56"/>
      <c r="N229" s="56"/>
      <c r="O229" s="56"/>
    </row>
    <row r="230" spans="1:15">
      <c r="A230" s="63" t="s">
        <v>48</v>
      </c>
      <c r="B230" s="48"/>
      <c r="C230" s="48"/>
      <c r="D230" s="48"/>
      <c r="E230" s="48"/>
      <c r="F230" s="48"/>
      <c r="G230" s="48"/>
      <c r="H230" s="48"/>
      <c r="I230" s="48"/>
      <c r="J230" s="53">
        <v>879.37</v>
      </c>
      <c r="K230" s="56"/>
      <c r="L230" s="56"/>
      <c r="M230" s="56"/>
      <c r="N230" s="56"/>
      <c r="O230" s="56"/>
    </row>
    <row r="231" spans="1:15">
      <c r="A231" s="63" t="s">
        <v>49</v>
      </c>
      <c r="B231" s="48"/>
      <c r="C231" s="48"/>
      <c r="D231" s="48"/>
      <c r="E231" s="48"/>
      <c r="F231" s="48"/>
      <c r="G231" s="48"/>
      <c r="H231" s="48"/>
      <c r="I231" s="48"/>
      <c r="J231" s="53">
        <v>1125.5899999999999</v>
      </c>
      <c r="K231" s="56"/>
      <c r="L231" s="56"/>
      <c r="M231" s="56"/>
      <c r="N231" s="56"/>
      <c r="O231" s="56"/>
    </row>
    <row r="232" spans="1:15">
      <c r="A232" s="63" t="s">
        <v>50</v>
      </c>
      <c r="B232" s="48"/>
      <c r="C232" s="48"/>
      <c r="D232" s="48"/>
      <c r="E232" s="48"/>
      <c r="F232" s="48"/>
      <c r="G232" s="48"/>
      <c r="H232" s="48"/>
      <c r="I232" s="48"/>
      <c r="J232" s="53">
        <v>729.88</v>
      </c>
      <c r="K232" s="56"/>
      <c r="L232" s="56"/>
      <c r="M232" s="56"/>
      <c r="N232" s="56"/>
      <c r="O232" s="56"/>
    </row>
    <row r="233" spans="1:15">
      <c r="A233" s="64" t="s">
        <v>223</v>
      </c>
      <c r="B233" s="48"/>
      <c r="C233" s="48"/>
      <c r="D233" s="48"/>
      <c r="E233" s="48"/>
      <c r="F233" s="48"/>
      <c r="G233" s="48"/>
      <c r="H233" s="48"/>
      <c r="I233" s="48"/>
      <c r="J233" s="65">
        <v>7398.98</v>
      </c>
      <c r="K233" s="56"/>
      <c r="L233" s="56"/>
      <c r="M233" s="56"/>
      <c r="N233" s="56"/>
      <c r="O233" s="65">
        <v>6.36</v>
      </c>
    </row>
    <row r="234" spans="1:15">
      <c r="A234" s="48"/>
      <c r="B234" s="48"/>
      <c r="C234" s="48"/>
      <c r="D234" s="48"/>
      <c r="E234" s="48"/>
      <c r="F234" s="48"/>
      <c r="G234" s="48"/>
      <c r="H234" s="48"/>
      <c r="I234" s="48"/>
      <c r="J234" s="56"/>
      <c r="K234" s="56"/>
      <c r="L234" s="56"/>
      <c r="M234" s="56"/>
      <c r="N234" s="56"/>
      <c r="O234" s="65">
        <v>0.17</v>
      </c>
    </row>
    <row r="235" spans="1:15">
      <c r="A235" s="66" t="s">
        <v>224</v>
      </c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</row>
    <row r="236" spans="1:15">
      <c r="A236" s="63" t="s">
        <v>225</v>
      </c>
      <c r="B236" s="48"/>
      <c r="C236" s="48"/>
      <c r="D236" s="48"/>
      <c r="E236" s="48"/>
      <c r="F236" s="48"/>
      <c r="G236" s="48"/>
      <c r="H236" s="48"/>
      <c r="I236" s="48"/>
      <c r="J236" s="53">
        <v>100084.86</v>
      </c>
      <c r="K236" s="53">
        <v>16731.28</v>
      </c>
      <c r="L236" s="53">
        <v>9151.35</v>
      </c>
      <c r="M236" s="53">
        <v>74202.23</v>
      </c>
      <c r="N236" s="56"/>
      <c r="O236" s="53">
        <v>135.47</v>
      </c>
    </row>
    <row r="237" spans="1:15">
      <c r="A237" s="48"/>
      <c r="B237" s="48"/>
      <c r="C237" s="48"/>
      <c r="D237" s="48"/>
      <c r="E237" s="48"/>
      <c r="F237" s="48"/>
      <c r="G237" s="48"/>
      <c r="H237" s="48"/>
      <c r="I237" s="48"/>
      <c r="J237" s="56"/>
      <c r="K237" s="56"/>
      <c r="L237" s="53">
        <v>2226.69</v>
      </c>
      <c r="M237" s="56"/>
      <c r="N237" s="56"/>
      <c r="O237" s="53">
        <v>11.09</v>
      </c>
    </row>
    <row r="238" spans="1:15">
      <c r="A238" s="63" t="s">
        <v>40</v>
      </c>
      <c r="B238" s="48"/>
      <c r="C238" s="48"/>
      <c r="D238" s="48"/>
      <c r="E238" s="48"/>
      <c r="F238" s="48"/>
      <c r="G238" s="48"/>
      <c r="H238" s="48"/>
      <c r="I238" s="48"/>
      <c r="J238" s="53">
        <v>18194.84</v>
      </c>
      <c r="K238" s="56"/>
      <c r="L238" s="56"/>
      <c r="M238" s="56"/>
      <c r="N238" s="56"/>
      <c r="O238" s="56"/>
    </row>
    <row r="239" spans="1:15">
      <c r="A239" s="63" t="s">
        <v>41</v>
      </c>
      <c r="B239" s="48"/>
      <c r="C239" s="48"/>
      <c r="D239" s="48"/>
      <c r="E239" s="48"/>
      <c r="F239" s="48"/>
      <c r="G239" s="48"/>
      <c r="H239" s="48"/>
      <c r="I239" s="48"/>
      <c r="J239" s="53">
        <v>15055.59</v>
      </c>
      <c r="K239" s="56"/>
      <c r="L239" s="56"/>
      <c r="M239" s="56"/>
      <c r="N239" s="56"/>
      <c r="O239" s="56"/>
    </row>
    <row r="240" spans="1:15">
      <c r="A240" s="64" t="s">
        <v>226</v>
      </c>
      <c r="B240" s="48"/>
      <c r="C240" s="48"/>
      <c r="D240" s="48"/>
      <c r="E240" s="48"/>
      <c r="F240" s="48"/>
      <c r="G240" s="48"/>
      <c r="H240" s="48"/>
      <c r="I240" s="48"/>
      <c r="J240" s="56"/>
      <c r="K240" s="56"/>
      <c r="L240" s="56"/>
      <c r="M240" s="56"/>
      <c r="N240" s="56"/>
      <c r="O240" s="56"/>
    </row>
    <row r="241" spans="1:15">
      <c r="A241" s="63" t="s">
        <v>43</v>
      </c>
      <c r="B241" s="48"/>
      <c r="C241" s="48"/>
      <c r="D241" s="48"/>
      <c r="E241" s="48"/>
      <c r="F241" s="48"/>
      <c r="G241" s="48"/>
      <c r="H241" s="48"/>
      <c r="I241" s="48"/>
      <c r="J241" s="53">
        <v>43179.92</v>
      </c>
      <c r="K241" s="56"/>
      <c r="L241" s="56"/>
      <c r="M241" s="56"/>
      <c r="N241" s="56"/>
      <c r="O241" s="53">
        <v>17.100000000000001</v>
      </c>
    </row>
    <row r="242" spans="1:15">
      <c r="A242" s="48"/>
      <c r="B242" s="48"/>
      <c r="C242" s="48"/>
      <c r="D242" s="48"/>
      <c r="E242" s="48"/>
      <c r="F242" s="48"/>
      <c r="G242" s="48"/>
      <c r="H242" s="48"/>
      <c r="I242" s="48"/>
      <c r="J242" s="56"/>
      <c r="K242" s="56"/>
      <c r="L242" s="56"/>
      <c r="M242" s="56"/>
      <c r="N242" s="56"/>
      <c r="O242" s="53">
        <v>0.45</v>
      </c>
    </row>
    <row r="243" spans="1:15">
      <c r="A243" s="63" t="s">
        <v>64</v>
      </c>
      <c r="B243" s="48"/>
      <c r="C243" s="48"/>
      <c r="D243" s="48"/>
      <c r="E243" s="48"/>
      <c r="F243" s="48"/>
      <c r="G243" s="48"/>
      <c r="H243" s="48"/>
      <c r="I243" s="48"/>
      <c r="J243" s="53">
        <v>19879.080000000002</v>
      </c>
      <c r="K243" s="56"/>
      <c r="L243" s="56"/>
      <c r="M243" s="56"/>
      <c r="N243" s="56"/>
      <c r="O243" s="53">
        <v>10.61</v>
      </c>
    </row>
    <row r="244" spans="1:15">
      <c r="A244" s="48"/>
      <c r="B244" s="48"/>
      <c r="C244" s="48"/>
      <c r="D244" s="48"/>
      <c r="E244" s="48"/>
      <c r="F244" s="48"/>
      <c r="G244" s="48"/>
      <c r="H244" s="48"/>
      <c r="I244" s="48"/>
      <c r="J244" s="56"/>
      <c r="K244" s="56"/>
      <c r="L244" s="56"/>
      <c r="M244" s="56"/>
      <c r="N244" s="56"/>
      <c r="O244" s="53">
        <v>0.8</v>
      </c>
    </row>
    <row r="245" spans="1:15">
      <c r="A245" s="63" t="s">
        <v>97</v>
      </c>
      <c r="B245" s="48"/>
      <c r="C245" s="48"/>
      <c r="D245" s="48"/>
      <c r="E245" s="48"/>
      <c r="F245" s="48"/>
      <c r="G245" s="48"/>
      <c r="H245" s="48"/>
      <c r="I245" s="48"/>
      <c r="J245" s="53">
        <v>44539.42</v>
      </c>
      <c r="K245" s="56"/>
      <c r="L245" s="56"/>
      <c r="M245" s="56"/>
      <c r="N245" s="56"/>
      <c r="O245" s="53">
        <v>88.93</v>
      </c>
    </row>
    <row r="246" spans="1:15">
      <c r="A246" s="48"/>
      <c r="B246" s="48"/>
      <c r="C246" s="48"/>
      <c r="D246" s="48"/>
      <c r="E246" s="48"/>
      <c r="F246" s="48"/>
      <c r="G246" s="48"/>
      <c r="H246" s="48"/>
      <c r="I246" s="48"/>
      <c r="J246" s="56"/>
      <c r="K246" s="56"/>
      <c r="L246" s="56"/>
      <c r="M246" s="56"/>
      <c r="N246" s="56"/>
      <c r="O246" s="53">
        <v>8.61</v>
      </c>
    </row>
    <row r="247" spans="1:15">
      <c r="A247" s="63" t="s">
        <v>98</v>
      </c>
      <c r="B247" s="48"/>
      <c r="C247" s="48"/>
      <c r="D247" s="48"/>
      <c r="E247" s="48"/>
      <c r="F247" s="48"/>
      <c r="G247" s="48"/>
      <c r="H247" s="48"/>
      <c r="I247" s="48"/>
      <c r="J247" s="53">
        <v>1011.22</v>
      </c>
      <c r="K247" s="56"/>
      <c r="L247" s="56"/>
      <c r="M247" s="56"/>
      <c r="N247" s="56"/>
      <c r="O247" s="53">
        <v>0.74</v>
      </c>
    </row>
    <row r="248" spans="1:15">
      <c r="A248" s="48"/>
      <c r="B248" s="48"/>
      <c r="C248" s="48"/>
      <c r="D248" s="48"/>
      <c r="E248" s="48"/>
      <c r="F248" s="48"/>
      <c r="G248" s="48"/>
      <c r="H248" s="48"/>
      <c r="I248" s="48"/>
      <c r="J248" s="56"/>
      <c r="K248" s="56"/>
      <c r="L248" s="56"/>
      <c r="M248" s="56"/>
      <c r="N248" s="56"/>
      <c r="O248" s="53">
        <v>0.01</v>
      </c>
    </row>
    <row r="249" spans="1:15">
      <c r="A249" s="63" t="s">
        <v>113</v>
      </c>
      <c r="B249" s="48"/>
      <c r="C249" s="48"/>
      <c r="D249" s="48"/>
      <c r="E249" s="48"/>
      <c r="F249" s="48"/>
      <c r="G249" s="48"/>
      <c r="H249" s="48"/>
      <c r="I249" s="48"/>
      <c r="J249" s="53">
        <v>12843.02</v>
      </c>
      <c r="K249" s="56"/>
      <c r="L249" s="56"/>
      <c r="M249" s="56"/>
      <c r="N249" s="56"/>
      <c r="O249" s="53">
        <v>5.31</v>
      </c>
    </row>
    <row r="250" spans="1:15">
      <c r="A250" s="48"/>
      <c r="B250" s="48"/>
      <c r="C250" s="48"/>
      <c r="D250" s="48"/>
      <c r="E250" s="48"/>
      <c r="F250" s="48"/>
      <c r="G250" s="48"/>
      <c r="H250" s="48"/>
      <c r="I250" s="48"/>
      <c r="J250" s="56"/>
      <c r="K250" s="56"/>
      <c r="L250" s="56"/>
      <c r="M250" s="56"/>
      <c r="N250" s="56"/>
      <c r="O250" s="53">
        <v>0.93</v>
      </c>
    </row>
    <row r="251" spans="1:15">
      <c r="A251" s="63" t="s">
        <v>147</v>
      </c>
      <c r="B251" s="48"/>
      <c r="C251" s="48"/>
      <c r="D251" s="48"/>
      <c r="E251" s="48"/>
      <c r="F251" s="48"/>
      <c r="G251" s="48"/>
      <c r="H251" s="48"/>
      <c r="I251" s="48"/>
      <c r="J251" s="53">
        <v>1134.23</v>
      </c>
      <c r="K251" s="56"/>
      <c r="L251" s="56"/>
      <c r="M251" s="56"/>
      <c r="N251" s="56"/>
      <c r="O251" s="53">
        <v>1.08</v>
      </c>
    </row>
    <row r="252" spans="1:15">
      <c r="A252" s="48"/>
      <c r="B252" s="48"/>
      <c r="C252" s="48"/>
      <c r="D252" s="48"/>
      <c r="E252" s="48"/>
      <c r="F252" s="48"/>
      <c r="G252" s="48"/>
      <c r="H252" s="48"/>
      <c r="I252" s="48"/>
      <c r="J252" s="56"/>
      <c r="K252" s="56"/>
      <c r="L252" s="56"/>
      <c r="M252" s="56"/>
      <c r="N252" s="56"/>
      <c r="O252" s="53">
        <v>0.02</v>
      </c>
    </row>
    <row r="253" spans="1:15">
      <c r="A253" s="63" t="s">
        <v>191</v>
      </c>
      <c r="B253" s="48"/>
      <c r="C253" s="48"/>
      <c r="D253" s="48"/>
      <c r="E253" s="48"/>
      <c r="F253" s="48"/>
      <c r="G253" s="48"/>
      <c r="H253" s="48"/>
      <c r="I253" s="48"/>
      <c r="J253" s="53">
        <v>2095.15</v>
      </c>
      <c r="K253" s="56"/>
      <c r="L253" s="56"/>
      <c r="M253" s="56"/>
      <c r="N253" s="56"/>
      <c r="O253" s="53">
        <v>3.54</v>
      </c>
    </row>
    <row r="254" spans="1:15">
      <c r="A254" s="48"/>
      <c r="B254" s="48"/>
      <c r="C254" s="48"/>
      <c r="D254" s="48"/>
      <c r="E254" s="48"/>
      <c r="F254" s="48"/>
      <c r="G254" s="48"/>
      <c r="H254" s="48"/>
      <c r="I254" s="48"/>
      <c r="J254" s="56"/>
      <c r="K254" s="56"/>
      <c r="L254" s="56"/>
      <c r="M254" s="56"/>
      <c r="N254" s="56"/>
      <c r="O254" s="53">
        <v>0.1</v>
      </c>
    </row>
    <row r="255" spans="1:15">
      <c r="A255" s="63" t="s">
        <v>192</v>
      </c>
      <c r="B255" s="48"/>
      <c r="C255" s="48"/>
      <c r="D255" s="48"/>
      <c r="E255" s="48"/>
      <c r="F255" s="48"/>
      <c r="G255" s="48"/>
      <c r="H255" s="48"/>
      <c r="I255" s="48"/>
      <c r="J255" s="53">
        <v>1254.27</v>
      </c>
      <c r="K255" s="56"/>
      <c r="L255" s="56"/>
      <c r="M255" s="56"/>
      <c r="N255" s="56"/>
      <c r="O255" s="53">
        <v>1.8</v>
      </c>
    </row>
    <row r="256" spans="1:15">
      <c r="A256" s="63" t="s">
        <v>222</v>
      </c>
      <c r="B256" s="48"/>
      <c r="C256" s="48"/>
      <c r="D256" s="48"/>
      <c r="E256" s="48"/>
      <c r="F256" s="48"/>
      <c r="G256" s="48"/>
      <c r="H256" s="48"/>
      <c r="I256" s="48"/>
      <c r="J256" s="53">
        <v>7398.98</v>
      </c>
      <c r="K256" s="56"/>
      <c r="L256" s="56"/>
      <c r="M256" s="56"/>
      <c r="N256" s="56"/>
      <c r="O256" s="53">
        <v>6.36</v>
      </c>
    </row>
    <row r="257" spans="1:15">
      <c r="A257" s="48"/>
      <c r="B257" s="48"/>
      <c r="C257" s="48"/>
      <c r="D257" s="48"/>
      <c r="E257" s="48"/>
      <c r="F257" s="48"/>
      <c r="G257" s="48"/>
      <c r="H257" s="48"/>
      <c r="I257" s="48"/>
      <c r="J257" s="56"/>
      <c r="K257" s="56"/>
      <c r="L257" s="56"/>
      <c r="M257" s="56"/>
      <c r="N257" s="56"/>
      <c r="O257" s="53">
        <v>0.17</v>
      </c>
    </row>
    <row r="258" spans="1:15">
      <c r="A258" s="63" t="s">
        <v>44</v>
      </c>
      <c r="B258" s="48"/>
      <c r="C258" s="48"/>
      <c r="D258" s="48"/>
      <c r="E258" s="48"/>
      <c r="F258" s="48"/>
      <c r="G258" s="48"/>
      <c r="H258" s="48"/>
      <c r="I258" s="48"/>
      <c r="J258" s="53">
        <v>133335.29</v>
      </c>
      <c r="K258" s="56"/>
      <c r="L258" s="56"/>
      <c r="M258" s="56"/>
      <c r="N258" s="56"/>
      <c r="O258" s="53">
        <v>135.47</v>
      </c>
    </row>
    <row r="259" spans="1:15">
      <c r="A259" s="48"/>
      <c r="B259" s="48"/>
      <c r="C259" s="48"/>
      <c r="D259" s="48"/>
      <c r="E259" s="48"/>
      <c r="F259" s="48"/>
      <c r="G259" s="48"/>
      <c r="H259" s="48"/>
      <c r="I259" s="48"/>
      <c r="J259" s="56"/>
      <c r="K259" s="56"/>
      <c r="L259" s="56"/>
      <c r="M259" s="56"/>
      <c r="N259" s="56"/>
      <c r="O259" s="53">
        <v>11.09</v>
      </c>
    </row>
    <row r="260" spans="1:15">
      <c r="A260" s="63" t="s">
        <v>45</v>
      </c>
      <c r="B260" s="48"/>
      <c r="C260" s="48"/>
      <c r="D260" s="48"/>
      <c r="E260" s="48"/>
      <c r="F260" s="48"/>
      <c r="G260" s="48"/>
      <c r="H260" s="48"/>
      <c r="I260" s="48"/>
      <c r="J260" s="56"/>
      <c r="K260" s="56"/>
      <c r="L260" s="56"/>
      <c r="M260" s="56"/>
      <c r="N260" s="56"/>
      <c r="O260" s="56"/>
    </row>
    <row r="261" spans="1:15">
      <c r="A261" s="63" t="s">
        <v>46</v>
      </c>
      <c r="B261" s="48"/>
      <c r="C261" s="48"/>
      <c r="D261" s="48"/>
      <c r="E261" s="48"/>
      <c r="F261" s="48"/>
      <c r="G261" s="48"/>
      <c r="H261" s="48"/>
      <c r="I261" s="48"/>
      <c r="J261" s="53">
        <v>74202.23</v>
      </c>
      <c r="K261" s="56"/>
      <c r="L261" s="56"/>
      <c r="M261" s="56"/>
      <c r="N261" s="56"/>
      <c r="O261" s="56"/>
    </row>
    <row r="262" spans="1:15">
      <c r="A262" s="63" t="s">
        <v>47</v>
      </c>
      <c r="B262" s="48"/>
      <c r="C262" s="48"/>
      <c r="D262" s="48"/>
      <c r="E262" s="48"/>
      <c r="F262" s="48"/>
      <c r="G262" s="48"/>
      <c r="H262" s="48"/>
      <c r="I262" s="48"/>
      <c r="J262" s="53">
        <v>9151.35</v>
      </c>
      <c r="K262" s="56"/>
      <c r="L262" s="56"/>
      <c r="M262" s="56"/>
      <c r="N262" s="56"/>
      <c r="O262" s="56"/>
    </row>
    <row r="263" spans="1:15">
      <c r="A263" s="63" t="s">
        <v>48</v>
      </c>
      <c r="B263" s="48"/>
      <c r="C263" s="48"/>
      <c r="D263" s="48"/>
      <c r="E263" s="48"/>
      <c r="F263" s="48"/>
      <c r="G263" s="48"/>
      <c r="H263" s="48"/>
      <c r="I263" s="48"/>
      <c r="J263" s="53">
        <v>18957.97</v>
      </c>
      <c r="K263" s="56"/>
      <c r="L263" s="56"/>
      <c r="M263" s="56"/>
      <c r="N263" s="56"/>
      <c r="O263" s="56"/>
    </row>
    <row r="264" spans="1:15">
      <c r="A264" s="63" t="s">
        <v>49</v>
      </c>
      <c r="B264" s="48"/>
      <c r="C264" s="48"/>
      <c r="D264" s="48"/>
      <c r="E264" s="48"/>
      <c r="F264" s="48"/>
      <c r="G264" s="48"/>
      <c r="H264" s="48"/>
      <c r="I264" s="48"/>
      <c r="J264" s="53">
        <v>18194.84</v>
      </c>
      <c r="K264" s="56"/>
      <c r="L264" s="56"/>
      <c r="M264" s="56"/>
      <c r="N264" s="56"/>
      <c r="O264" s="56"/>
    </row>
    <row r="265" spans="1:15">
      <c r="A265" s="63" t="s">
        <v>50</v>
      </c>
      <c r="B265" s="48"/>
      <c r="C265" s="48"/>
      <c r="D265" s="48"/>
      <c r="E265" s="48"/>
      <c r="F265" s="48"/>
      <c r="G265" s="48"/>
      <c r="H265" s="48"/>
      <c r="I265" s="48"/>
      <c r="J265" s="53">
        <v>15055.59</v>
      </c>
      <c r="K265" s="56"/>
      <c r="L265" s="56"/>
      <c r="M265" s="56"/>
      <c r="N265" s="56"/>
      <c r="O265" s="56"/>
    </row>
    <row r="266" spans="1:15">
      <c r="A266" s="63" t="s">
        <v>227</v>
      </c>
      <c r="B266" s="48"/>
      <c r="C266" s="48"/>
      <c r="D266" s="48"/>
      <c r="E266" s="48"/>
      <c r="F266" s="48"/>
      <c r="G266" s="48"/>
      <c r="H266" s="48"/>
      <c r="I266" s="48"/>
      <c r="J266" s="53">
        <v>24000.35</v>
      </c>
      <c r="K266" s="56"/>
      <c r="L266" s="56"/>
      <c r="M266" s="56"/>
      <c r="N266" s="56"/>
      <c r="O266" s="56"/>
    </row>
    <row r="267" spans="1:15">
      <c r="A267" s="64" t="s">
        <v>228</v>
      </c>
      <c r="B267" s="48"/>
      <c r="C267" s="48"/>
      <c r="D267" s="48"/>
      <c r="E267" s="48"/>
      <c r="F267" s="48"/>
      <c r="G267" s="48"/>
      <c r="H267" s="48"/>
      <c r="I267" s="48"/>
      <c r="J267" s="65">
        <v>157335.64000000001</v>
      </c>
      <c r="K267" s="56"/>
      <c r="L267" s="56"/>
      <c r="M267" s="56"/>
      <c r="N267" s="56"/>
      <c r="O267" s="65">
        <v>135.47</v>
      </c>
    </row>
    <row r="268" spans="1:15">
      <c r="A268" s="48"/>
      <c r="B268" s="48"/>
      <c r="C268" s="48"/>
      <c r="D268" s="48"/>
      <c r="E268" s="48"/>
      <c r="F268" s="48"/>
      <c r="G268" s="48"/>
      <c r="H268" s="48"/>
      <c r="I268" s="48"/>
      <c r="J268" s="56"/>
      <c r="K268" s="56"/>
      <c r="L268" s="56"/>
      <c r="M268" s="56"/>
      <c r="N268" s="56"/>
      <c r="O268" s="65">
        <v>11.09</v>
      </c>
    </row>
  </sheetData>
  <mergeCells count="371">
    <mergeCell ref="A267:I268"/>
    <mergeCell ref="F16:G16"/>
    <mergeCell ref="F17:G17"/>
    <mergeCell ref="F18:G18"/>
    <mergeCell ref="A261:I261"/>
    <mergeCell ref="A262:I262"/>
    <mergeCell ref="A263:I263"/>
    <mergeCell ref="A264:I264"/>
    <mergeCell ref="A265:I265"/>
    <mergeCell ref="A266:I266"/>
    <mergeCell ref="A251:I252"/>
    <mergeCell ref="A253:I254"/>
    <mergeCell ref="A255:I255"/>
    <mergeCell ref="A256:I257"/>
    <mergeCell ref="A258:I259"/>
    <mergeCell ref="A260:I260"/>
    <mergeCell ref="A240:I240"/>
    <mergeCell ref="A241:I242"/>
    <mergeCell ref="A243:I244"/>
    <mergeCell ref="A245:I246"/>
    <mergeCell ref="A247:I248"/>
    <mergeCell ref="A249:I250"/>
    <mergeCell ref="A232:I232"/>
    <mergeCell ref="A233:I234"/>
    <mergeCell ref="A235:O235"/>
    <mergeCell ref="A236:I237"/>
    <mergeCell ref="A238:I238"/>
    <mergeCell ref="A239:I239"/>
    <mergeCell ref="A225:I226"/>
    <mergeCell ref="A227:I227"/>
    <mergeCell ref="A228:I228"/>
    <mergeCell ref="A229:I229"/>
    <mergeCell ref="A230:I230"/>
    <mergeCell ref="A231:I231"/>
    <mergeCell ref="M216:M217"/>
    <mergeCell ref="A218:I219"/>
    <mergeCell ref="A220:I220"/>
    <mergeCell ref="A221:I221"/>
    <mergeCell ref="A222:I222"/>
    <mergeCell ref="A223:I224"/>
    <mergeCell ref="A216:A217"/>
    <mergeCell ref="B216:B217"/>
    <mergeCell ref="D216:D217"/>
    <mergeCell ref="H216:H217"/>
    <mergeCell ref="I216:I217"/>
    <mergeCell ref="K216:K217"/>
    <mergeCell ref="M212:M213"/>
    <mergeCell ref="A214:A215"/>
    <mergeCell ref="B214:B215"/>
    <mergeCell ref="D214:D215"/>
    <mergeCell ref="H214:H215"/>
    <mergeCell ref="I214:I215"/>
    <mergeCell ref="K214:K215"/>
    <mergeCell ref="M214:M215"/>
    <mergeCell ref="A212:A213"/>
    <mergeCell ref="B212:B213"/>
    <mergeCell ref="D212:D213"/>
    <mergeCell ref="H212:H213"/>
    <mergeCell ref="I212:I213"/>
    <mergeCell ref="K212:K213"/>
    <mergeCell ref="M208:M209"/>
    <mergeCell ref="A210:A211"/>
    <mergeCell ref="B210:B211"/>
    <mergeCell ref="D210:D211"/>
    <mergeCell ref="H210:H211"/>
    <mergeCell ref="I210:I211"/>
    <mergeCell ref="K210:K211"/>
    <mergeCell ref="M210:M211"/>
    <mergeCell ref="A203:I203"/>
    <mergeCell ref="A204:I204"/>
    <mergeCell ref="A205:I206"/>
    <mergeCell ref="A207:O207"/>
    <mergeCell ref="A208:A209"/>
    <mergeCell ref="B208:B209"/>
    <mergeCell ref="D208:D209"/>
    <mergeCell ref="H208:H209"/>
    <mergeCell ref="I208:I209"/>
    <mergeCell ref="K208:K209"/>
    <mergeCell ref="A196:I196"/>
    <mergeCell ref="A197:I198"/>
    <mergeCell ref="A199:I199"/>
    <mergeCell ref="A200:I200"/>
    <mergeCell ref="A201:I201"/>
    <mergeCell ref="A202:I202"/>
    <mergeCell ref="M187:M188"/>
    <mergeCell ref="A189:I190"/>
    <mergeCell ref="A191:I191"/>
    <mergeCell ref="A192:I192"/>
    <mergeCell ref="A193:I193"/>
    <mergeCell ref="A194:I195"/>
    <mergeCell ref="A187:A188"/>
    <mergeCell ref="B187:B188"/>
    <mergeCell ref="D187:D188"/>
    <mergeCell ref="H187:H188"/>
    <mergeCell ref="I187:I188"/>
    <mergeCell ref="K187:K188"/>
    <mergeCell ref="M183:M184"/>
    <mergeCell ref="A185:A186"/>
    <mergeCell ref="B185:B186"/>
    <mergeCell ref="D185:D186"/>
    <mergeCell ref="H185:H186"/>
    <mergeCell ref="I185:I186"/>
    <mergeCell ref="K185:K186"/>
    <mergeCell ref="M185:M186"/>
    <mergeCell ref="A183:A184"/>
    <mergeCell ref="B183:B184"/>
    <mergeCell ref="D183:D184"/>
    <mergeCell ref="H183:H184"/>
    <mergeCell ref="I183:I184"/>
    <mergeCell ref="K183:K184"/>
    <mergeCell ref="M179:M180"/>
    <mergeCell ref="A181:A182"/>
    <mergeCell ref="B181:B182"/>
    <mergeCell ref="D181:D182"/>
    <mergeCell ref="H181:H182"/>
    <mergeCell ref="I181:I182"/>
    <mergeCell ref="K181:K182"/>
    <mergeCell ref="M181:M182"/>
    <mergeCell ref="A179:A180"/>
    <mergeCell ref="B179:B180"/>
    <mergeCell ref="D179:D180"/>
    <mergeCell ref="H179:H180"/>
    <mergeCell ref="I179:I180"/>
    <mergeCell ref="K179:K180"/>
    <mergeCell ref="M175:M176"/>
    <mergeCell ref="A177:A178"/>
    <mergeCell ref="B177:B178"/>
    <mergeCell ref="D177:D178"/>
    <mergeCell ref="H177:H178"/>
    <mergeCell ref="I177:I178"/>
    <mergeCell ref="K177:K178"/>
    <mergeCell ref="M177:M178"/>
    <mergeCell ref="A175:A176"/>
    <mergeCell ref="B175:B176"/>
    <mergeCell ref="D175:D176"/>
    <mergeCell ref="H175:H176"/>
    <mergeCell ref="I175:I176"/>
    <mergeCell ref="K175:K176"/>
    <mergeCell ref="A170:I171"/>
    <mergeCell ref="A172:O172"/>
    <mergeCell ref="A173:A174"/>
    <mergeCell ref="B173:B174"/>
    <mergeCell ref="D173:D174"/>
    <mergeCell ref="H173:H174"/>
    <mergeCell ref="I173:I174"/>
    <mergeCell ref="K173:K174"/>
    <mergeCell ref="M173:M174"/>
    <mergeCell ref="A164:I164"/>
    <mergeCell ref="A165:I165"/>
    <mergeCell ref="A166:I166"/>
    <mergeCell ref="A167:I167"/>
    <mergeCell ref="A168:I168"/>
    <mergeCell ref="A169:I169"/>
    <mergeCell ref="A155:I156"/>
    <mergeCell ref="A157:I157"/>
    <mergeCell ref="A158:I158"/>
    <mergeCell ref="A159:I159"/>
    <mergeCell ref="A160:I161"/>
    <mergeCell ref="A162:I163"/>
    <mergeCell ref="M151:M152"/>
    <mergeCell ref="A153:A154"/>
    <mergeCell ref="B153:B154"/>
    <mergeCell ref="D153:D154"/>
    <mergeCell ref="H153:H154"/>
    <mergeCell ref="I153:I154"/>
    <mergeCell ref="K153:K154"/>
    <mergeCell ref="M153:M154"/>
    <mergeCell ref="A151:A152"/>
    <mergeCell ref="B151:B152"/>
    <mergeCell ref="D151:D152"/>
    <mergeCell ref="H151:H152"/>
    <mergeCell ref="I151:I152"/>
    <mergeCell ref="K151:K152"/>
    <mergeCell ref="A146:I147"/>
    <mergeCell ref="A148:O148"/>
    <mergeCell ref="A149:A150"/>
    <mergeCell ref="B149:B150"/>
    <mergeCell ref="D149:D150"/>
    <mergeCell ref="H149:H150"/>
    <mergeCell ref="I149:I150"/>
    <mergeCell ref="K149:K150"/>
    <mergeCell ref="M149:M150"/>
    <mergeCell ref="A140:I140"/>
    <mergeCell ref="A141:I141"/>
    <mergeCell ref="A142:I142"/>
    <mergeCell ref="A143:I143"/>
    <mergeCell ref="A144:I144"/>
    <mergeCell ref="A145:I145"/>
    <mergeCell ref="A131:I132"/>
    <mergeCell ref="A133:I133"/>
    <mergeCell ref="A134:I134"/>
    <mergeCell ref="A135:I135"/>
    <mergeCell ref="A136:I137"/>
    <mergeCell ref="A138:I139"/>
    <mergeCell ref="M127:M128"/>
    <mergeCell ref="A129:A130"/>
    <mergeCell ref="B129:B130"/>
    <mergeCell ref="D129:D130"/>
    <mergeCell ref="H129:H130"/>
    <mergeCell ref="I129:I130"/>
    <mergeCell ref="K129:K130"/>
    <mergeCell ref="M129:M130"/>
    <mergeCell ref="A127:A128"/>
    <mergeCell ref="B127:B128"/>
    <mergeCell ref="D127:D128"/>
    <mergeCell ref="H127:H128"/>
    <mergeCell ref="I127:I128"/>
    <mergeCell ref="K127:K128"/>
    <mergeCell ref="A122:I123"/>
    <mergeCell ref="A124:O124"/>
    <mergeCell ref="A125:A126"/>
    <mergeCell ref="B125:B126"/>
    <mergeCell ref="D125:D126"/>
    <mergeCell ref="H125:H126"/>
    <mergeCell ref="I125:I126"/>
    <mergeCell ref="K125:K126"/>
    <mergeCell ref="M125:M126"/>
    <mergeCell ref="A116:I116"/>
    <mergeCell ref="A117:I117"/>
    <mergeCell ref="A118:I118"/>
    <mergeCell ref="A119:I119"/>
    <mergeCell ref="A120:I120"/>
    <mergeCell ref="A121:I121"/>
    <mergeCell ref="A107:I108"/>
    <mergeCell ref="A109:I109"/>
    <mergeCell ref="A110:I110"/>
    <mergeCell ref="A111:I111"/>
    <mergeCell ref="A112:I113"/>
    <mergeCell ref="A114:I115"/>
    <mergeCell ref="M103:M104"/>
    <mergeCell ref="A105:A106"/>
    <mergeCell ref="B105:B106"/>
    <mergeCell ref="D105:D106"/>
    <mergeCell ref="H105:H106"/>
    <mergeCell ref="I105:I106"/>
    <mergeCell ref="K105:K106"/>
    <mergeCell ref="M105:M106"/>
    <mergeCell ref="A98:I98"/>
    <mergeCell ref="A99:I99"/>
    <mergeCell ref="A100:I101"/>
    <mergeCell ref="A102:O102"/>
    <mergeCell ref="A103:A104"/>
    <mergeCell ref="B103:B104"/>
    <mergeCell ref="D103:D104"/>
    <mergeCell ref="H103:H104"/>
    <mergeCell ref="I103:I104"/>
    <mergeCell ref="K103:K104"/>
    <mergeCell ref="A90:I91"/>
    <mergeCell ref="A92:I93"/>
    <mergeCell ref="A94:I94"/>
    <mergeCell ref="A95:I95"/>
    <mergeCell ref="A96:I96"/>
    <mergeCell ref="A97:I97"/>
    <mergeCell ref="M81:M82"/>
    <mergeCell ref="A83:I84"/>
    <mergeCell ref="A85:I85"/>
    <mergeCell ref="A86:I86"/>
    <mergeCell ref="A87:I87"/>
    <mergeCell ref="A88:I89"/>
    <mergeCell ref="A81:A82"/>
    <mergeCell ref="B81:B82"/>
    <mergeCell ref="D81:D82"/>
    <mergeCell ref="H81:H82"/>
    <mergeCell ref="I81:I82"/>
    <mergeCell ref="K81:K82"/>
    <mergeCell ref="M77:M78"/>
    <mergeCell ref="A79:A80"/>
    <mergeCell ref="B79:B80"/>
    <mergeCell ref="D79:D80"/>
    <mergeCell ref="H79:H80"/>
    <mergeCell ref="I79:I80"/>
    <mergeCell ref="K79:K80"/>
    <mergeCell ref="M79:M80"/>
    <mergeCell ref="A77:A78"/>
    <mergeCell ref="B77:B78"/>
    <mergeCell ref="D77:D78"/>
    <mergeCell ref="H77:H78"/>
    <mergeCell ref="I77:I78"/>
    <mergeCell ref="K77:K78"/>
    <mergeCell ref="M73:M74"/>
    <mergeCell ref="A75:A76"/>
    <mergeCell ref="B75:B76"/>
    <mergeCell ref="D75:D76"/>
    <mergeCell ref="H75:H76"/>
    <mergeCell ref="I75:I76"/>
    <mergeCell ref="K75:K76"/>
    <mergeCell ref="M75:M76"/>
    <mergeCell ref="A73:A74"/>
    <mergeCell ref="B73:B74"/>
    <mergeCell ref="D73:D74"/>
    <mergeCell ref="H73:H74"/>
    <mergeCell ref="I73:I74"/>
    <mergeCell ref="K73:K74"/>
    <mergeCell ref="A67:I67"/>
    <mergeCell ref="A68:I69"/>
    <mergeCell ref="A70:O70"/>
    <mergeCell ref="A71:A72"/>
    <mergeCell ref="B71:B72"/>
    <mergeCell ref="D71:D72"/>
    <mergeCell ref="H71:H72"/>
    <mergeCell ref="I71:I72"/>
    <mergeCell ref="K71:K72"/>
    <mergeCell ref="M71:M72"/>
    <mergeCell ref="A60:I61"/>
    <mergeCell ref="A62:I62"/>
    <mergeCell ref="A63:I63"/>
    <mergeCell ref="A64:I64"/>
    <mergeCell ref="A65:I65"/>
    <mergeCell ref="A66:I66"/>
    <mergeCell ref="M51:M52"/>
    <mergeCell ref="A53:I54"/>
    <mergeCell ref="A55:I55"/>
    <mergeCell ref="A56:I56"/>
    <mergeCell ref="A57:I57"/>
    <mergeCell ref="A58:I59"/>
    <mergeCell ref="A51:A52"/>
    <mergeCell ref="B51:B52"/>
    <mergeCell ref="D51:D52"/>
    <mergeCell ref="H51:H52"/>
    <mergeCell ref="I51:I52"/>
    <mergeCell ref="K51:K52"/>
    <mergeCell ref="A45:I45"/>
    <mergeCell ref="A46:I47"/>
    <mergeCell ref="A48:O48"/>
    <mergeCell ref="A49:A50"/>
    <mergeCell ref="B49:B50"/>
    <mergeCell ref="D49:D50"/>
    <mergeCell ref="H49:H50"/>
    <mergeCell ref="I49:I50"/>
    <mergeCell ref="K49:K50"/>
    <mergeCell ref="M49:M50"/>
    <mergeCell ref="A38:I39"/>
    <mergeCell ref="A40:I40"/>
    <mergeCell ref="A41:I41"/>
    <mergeCell ref="A42:I42"/>
    <mergeCell ref="A43:I43"/>
    <mergeCell ref="A44:I44"/>
    <mergeCell ref="M29:M30"/>
    <mergeCell ref="A31:I32"/>
    <mergeCell ref="A33:I33"/>
    <mergeCell ref="A34:I34"/>
    <mergeCell ref="A35:I35"/>
    <mergeCell ref="A36:I37"/>
    <mergeCell ref="A29:A30"/>
    <mergeCell ref="B29:B30"/>
    <mergeCell ref="D29:D30"/>
    <mergeCell ref="H29:H30"/>
    <mergeCell ref="I29:I30"/>
    <mergeCell ref="K29:K30"/>
    <mergeCell ref="A26:O26"/>
    <mergeCell ref="A27:A28"/>
    <mergeCell ref="B27:B28"/>
    <mergeCell ref="D27:D28"/>
    <mergeCell ref="H27:H28"/>
    <mergeCell ref="I27:I28"/>
    <mergeCell ref="K27:K28"/>
    <mergeCell ref="M27:M28"/>
    <mergeCell ref="I22:I24"/>
    <mergeCell ref="N22:O22"/>
    <mergeCell ref="N23:O23"/>
    <mergeCell ref="J23:J24"/>
    <mergeCell ref="K23:K24"/>
    <mergeCell ref="J22:M22"/>
    <mergeCell ref="M23:M24"/>
    <mergeCell ref="F22:H22"/>
    <mergeCell ref="H23:H24"/>
    <mergeCell ref="A22:A24"/>
    <mergeCell ref="E22:E24"/>
    <mergeCell ref="B22:B24"/>
    <mergeCell ref="D22:D24"/>
    <mergeCell ref="C22:C24"/>
  </mergeCells>
  <phoneticPr fontId="1" type="noConversion"/>
  <pageMargins left="0.19685039370078741" right="0.19685039370078741" top="0.43307086614173229" bottom="0.39370078740157483" header="0.23622047244094491" footer="0.19685039370078741"/>
  <pageSetup paperSize="9" fitToHeight="10000" orientation="landscape" r:id="rId1"/>
  <headerFooter alignWithMargins="0">
    <oddHeader>&amp;LЦентр ГРАНД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Абдрахманов_РВ</dc:creator>
  <cp:lastModifiedBy>Абдрахманов_РВ</cp:lastModifiedBy>
  <cp:lastPrinted>2006-09-18T06:09:54Z</cp:lastPrinted>
  <dcterms:created xsi:type="dcterms:W3CDTF">2002-02-11T05:58:42Z</dcterms:created>
  <dcterms:modified xsi:type="dcterms:W3CDTF">2014-07-14T09:48:35Z</dcterms:modified>
</cp:coreProperties>
</file>