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5" i="1" l="1"/>
  <c r="F4" i="1"/>
  <c r="F3" i="1"/>
</calcChain>
</file>

<file path=xl/sharedStrings.xml><?xml version="1.0" encoding="utf-8"?>
<sst xmlns="http://schemas.openxmlformats.org/spreadsheetml/2006/main" count="15" uniqueCount="14">
  <si>
    <t>6.1</t>
  </si>
  <si>
    <t>Подсистема видеонаблюдения и видеорегистрации (Установка промышленного телевизионного оборудования в готовом здании от 2 до 12 камер)</t>
  </si>
  <si>
    <t>Справочник базовых цен на проектные работы для строительства. Объекты связи. СБЦП81-2001-02 (Утв. Минрегион РФ от 28.05.2010г. № 260)</t>
  </si>
  <si>
    <t>(36,61+4,57*20)*0,6*3,64</t>
  </si>
  <si>
    <t xml:space="preserve">      (а+в*Х) х Кi х Кст. х Кинф.</t>
  </si>
  <si>
    <t>а=</t>
  </si>
  <si>
    <t>тб.20  п.7</t>
  </si>
  <si>
    <t>в=</t>
  </si>
  <si>
    <t>Х=</t>
  </si>
  <si>
    <t>(камер)</t>
  </si>
  <si>
    <t>Кст.=</t>
  </si>
  <si>
    <t>(РД), "Методические указания…, 2010г.", п.1.4</t>
  </si>
  <si>
    <r>
      <t>Кинф.</t>
    </r>
    <r>
      <rPr>
        <sz val="8"/>
        <rFont val="Times New Roman"/>
        <family val="1"/>
        <charset val="204"/>
      </rPr>
      <t>2001/3кв.2013г</t>
    </r>
    <r>
      <rPr>
        <sz val="11"/>
        <rFont val="Times New Roman"/>
        <family val="1"/>
        <charset val="204"/>
      </rPr>
      <t>.=</t>
    </r>
  </si>
  <si>
    <t>Письмо Минрегиона РФ от 29.07.2013г. № 13478-СД/10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</si>
</sst>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</font>
    <font>
      <sz val="11"/>
      <color indexed="10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26">
    <xf numFmtId="0" fontId="0" fillId="0" borderId="0" xfId="0"/>
    <xf numFmtId="0" fontId="0" fillId="0" borderId="1" xfId="0" applyBorder="1"/>
    <xf numFmtId="49" fontId="2" fillId="0" borderId="1" xfId="1" applyNumberFormat="1" applyFont="1" applyFill="1" applyBorder="1" applyAlignment="1">
      <alignment horizontal="center" vertical="top"/>
    </xf>
    <xf numFmtId="0" fontId="2" fillId="0" borderId="1" xfId="1" applyFont="1" applyFill="1" applyBorder="1" applyAlignment="1">
      <alignment vertical="top" wrapText="1"/>
    </xf>
    <xf numFmtId="0" fontId="3" fillId="0" borderId="1" xfId="1" applyFont="1" applyFill="1" applyBorder="1" applyAlignment="1">
      <alignment horizontal="center" vertical="top" wrapText="1"/>
    </xf>
    <xf numFmtId="0" fontId="3" fillId="0" borderId="1" xfId="1" applyFont="1" applyFill="1" applyBorder="1" applyAlignment="1">
      <alignment horizontal="left" vertical="center" wrapText="1"/>
    </xf>
    <xf numFmtId="4" fontId="2" fillId="0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/>
    <xf numFmtId="0" fontId="3" fillId="0" borderId="1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/>
    <xf numFmtId="0" fontId="3" fillId="0" borderId="1" xfId="0" applyFont="1" applyFill="1" applyBorder="1" applyAlignment="1"/>
    <xf numFmtId="4" fontId="3" fillId="0" borderId="1" xfId="0" applyNumberFormat="1" applyFont="1" applyFill="1" applyBorder="1" applyAlignment="1"/>
    <xf numFmtId="0" fontId="2" fillId="0" borderId="1" xfId="1" applyFont="1" applyFill="1" applyBorder="1" applyAlignment="1">
      <alignment horizontal="center"/>
    </xf>
    <xf numFmtId="0" fontId="2" fillId="0" borderId="1" xfId="1" applyFont="1" applyFill="1" applyBorder="1"/>
    <xf numFmtId="4" fontId="2" fillId="0" borderId="1" xfId="1" applyNumberFormat="1" applyFont="1" applyFill="1" applyBorder="1"/>
    <xf numFmtId="0" fontId="2" fillId="0" borderId="1" xfId="1" applyFont="1" applyFill="1" applyBorder="1" applyAlignment="1">
      <alignment horizontal="right"/>
    </xf>
    <xf numFmtId="4" fontId="2" fillId="0" borderId="1" xfId="2" applyNumberFormat="1" applyFont="1" applyFill="1" applyBorder="1" applyAlignment="1">
      <alignment horizontal="center"/>
    </xf>
    <xf numFmtId="0" fontId="3" fillId="0" borderId="1" xfId="2" applyFont="1" applyFill="1" applyBorder="1" applyAlignment="1"/>
    <xf numFmtId="0" fontId="5" fillId="0" borderId="1" xfId="1" applyFont="1" applyFill="1" applyBorder="1"/>
    <xf numFmtId="3" fontId="2" fillId="0" borderId="1" xfId="1" applyNumberFormat="1" applyFont="1" applyFill="1" applyBorder="1" applyAlignment="1">
      <alignment horizontal="center"/>
    </xf>
    <xf numFmtId="0" fontId="3" fillId="0" borderId="1" xfId="1" applyFont="1" applyFill="1" applyBorder="1"/>
    <xf numFmtId="4" fontId="2" fillId="0" borderId="1" xfId="1" applyNumberFormat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left" vertical="top" wrapText="1"/>
    </xf>
    <xf numFmtId="2" fontId="2" fillId="0" borderId="1" xfId="1" applyNumberFormat="1" applyFont="1" applyFill="1" applyBorder="1" applyAlignment="1">
      <alignment horizontal="center"/>
    </xf>
  </cellXfs>
  <cellStyles count="3">
    <cellStyle name="Обычный" xfId="0" builtinId="0"/>
    <cellStyle name="Обычный_Лист1" xfId="2"/>
    <cellStyle name="Обычный_смета на проект_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workbookViewId="0">
      <selection activeCell="K9" sqref="K9"/>
    </sheetView>
  </sheetViews>
  <sheetFormatPr defaultRowHeight="15" x14ac:dyDescent="0.25"/>
  <cols>
    <col min="2" max="2" width="22" customWidth="1"/>
    <col min="6" max="6" width="25.85546875" customWidth="1"/>
    <col min="7" max="7" width="36.5703125" customWidth="1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2" t="s">
        <v>0</v>
      </c>
      <c r="B2" s="3" t="s">
        <v>1</v>
      </c>
      <c r="C2" s="4" t="s">
        <v>2</v>
      </c>
      <c r="D2" s="4"/>
      <c r="E2" s="4"/>
      <c r="F2" s="5" t="s">
        <v>3</v>
      </c>
      <c r="G2" s="6">
        <v>279574</v>
      </c>
    </row>
    <row r="3" spans="1:7" x14ac:dyDescent="0.25">
      <c r="A3" s="7"/>
      <c r="B3" s="3"/>
      <c r="C3" s="4"/>
      <c r="D3" s="4"/>
      <c r="E3" s="4"/>
      <c r="F3" s="8" t="e">
        <f>CONCATENATE("(",D5," + ",D6," х ",D7,")","х",D8," х ",D9," х ",#REF!," = ")</f>
        <v>#REF!</v>
      </c>
      <c r="G3" s="9"/>
    </row>
    <row r="4" spans="1:7" x14ac:dyDescent="0.25">
      <c r="A4" s="7"/>
      <c r="B4" s="3"/>
      <c r="C4" s="4"/>
      <c r="D4" s="4"/>
      <c r="E4" s="4"/>
      <c r="F4" s="8" t="e">
        <f>CONCATENATE("(",D6," + ",D7," х ",D8,")","х",D9," х ",#REF!," х ",D10," = ")</f>
        <v>#REF!</v>
      </c>
      <c r="G4" s="9"/>
    </row>
    <row r="5" spans="1:7" ht="36" customHeight="1" x14ac:dyDescent="0.25">
      <c r="A5" s="7"/>
      <c r="B5" s="3"/>
      <c r="C5" s="10"/>
      <c r="D5" s="10"/>
      <c r="E5" s="10"/>
      <c r="F5" s="11" t="e">
        <f>CONCATENATE("(",D7," + ",D8," х ",D9,")","х",#REF!," х ",D10," х ",D11," = ")</f>
        <v>#REF!</v>
      </c>
      <c r="G5" s="12"/>
    </row>
    <row r="6" spans="1:7" ht="38.25" customHeight="1" x14ac:dyDescent="0.25">
      <c r="A6" s="7"/>
      <c r="B6" s="3"/>
      <c r="C6" s="13" t="s">
        <v>4</v>
      </c>
      <c r="D6" s="13"/>
      <c r="E6" s="13"/>
      <c r="F6" s="14"/>
      <c r="G6" s="15"/>
    </row>
    <row r="7" spans="1:7" ht="33.75" customHeight="1" x14ac:dyDescent="0.25">
      <c r="A7" s="7"/>
      <c r="B7" s="3"/>
      <c r="C7" s="16" t="s">
        <v>5</v>
      </c>
      <c r="D7" s="17">
        <v>36.61</v>
      </c>
      <c r="E7" s="18" t="s">
        <v>6</v>
      </c>
      <c r="F7" s="14"/>
      <c r="G7" s="15"/>
    </row>
    <row r="8" spans="1:7" ht="33" customHeight="1" x14ac:dyDescent="0.25">
      <c r="A8" s="7"/>
      <c r="B8" s="3"/>
      <c r="C8" s="16" t="s">
        <v>7</v>
      </c>
      <c r="D8" s="17">
        <v>4.57</v>
      </c>
      <c r="E8" s="18" t="s">
        <v>6</v>
      </c>
      <c r="F8" s="19"/>
      <c r="G8" s="15"/>
    </row>
    <row r="9" spans="1:7" ht="41.25" customHeight="1" x14ac:dyDescent="0.25">
      <c r="A9" s="7"/>
      <c r="B9" s="3"/>
      <c r="C9" s="16" t="s">
        <v>8</v>
      </c>
      <c r="D9" s="20">
        <v>20</v>
      </c>
      <c r="E9" s="21" t="s">
        <v>9</v>
      </c>
      <c r="F9" s="14"/>
      <c r="G9" s="15"/>
    </row>
    <row r="10" spans="1:7" ht="48" customHeight="1" x14ac:dyDescent="0.25">
      <c r="A10" s="7"/>
      <c r="B10" s="7"/>
      <c r="C10" s="16" t="s">
        <v>10</v>
      </c>
      <c r="D10" s="22">
        <v>0.6</v>
      </c>
      <c r="E10" s="21" t="s">
        <v>11</v>
      </c>
      <c r="F10" s="14"/>
      <c r="G10" s="15"/>
    </row>
    <row r="11" spans="1:7" ht="74.25" customHeight="1" x14ac:dyDescent="0.25">
      <c r="A11" s="23"/>
      <c r="B11" s="24"/>
      <c r="C11" s="16" t="s">
        <v>12</v>
      </c>
      <c r="D11" s="25">
        <v>3.64</v>
      </c>
      <c r="E11" s="21" t="s">
        <v>13</v>
      </c>
      <c r="F11" s="14"/>
      <c r="G11" s="15"/>
    </row>
  </sheetData>
  <mergeCells count="5">
    <mergeCell ref="B2:B9"/>
    <mergeCell ref="C2:E5"/>
    <mergeCell ref="F2:F5"/>
    <mergeCell ref="G2:G5"/>
    <mergeCell ref="C6:E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2014-04-16T11:21:18Z</dcterms:modified>
</cp:coreProperties>
</file>