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28755" windowHeight="15135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D13" i="1"/>
  <c r="E13" s="1"/>
  <c r="E12"/>
  <c r="E10"/>
  <c r="D11"/>
  <c r="E11" s="1"/>
  <c r="D10"/>
  <c r="E9"/>
  <c r="D9" l="1"/>
</calcChain>
</file>

<file path=xl/sharedStrings.xml><?xml version="1.0" encoding="utf-8"?>
<sst xmlns="http://schemas.openxmlformats.org/spreadsheetml/2006/main" count="2844" uniqueCount="657">
  <si>
    <t>//</t>
  </si>
  <si>
    <t>Проверил</t>
  </si>
  <si>
    <t/>
  </si>
  <si>
    <t>Составил</t>
  </si>
  <si>
    <t>ВСЕГО</t>
  </si>
  <si>
    <t>ИТОГО</t>
  </si>
  <si>
    <t>Персчет в текущие цены Ксмр=5,71 (Индекс изменения сметной стоимости принять на III квартал 2014 г. по приложениям к письму Минстроя России от 04.08.2014 №15285-ЕС/08 - для Калининградской области (Приложение 1 по строке «Прочие объекты»)</t>
  </si>
  <si>
    <t>Сумма   руб.</t>
  </si>
  <si>
    <t>Процент</t>
  </si>
  <si>
    <t>Коэффициент</t>
  </si>
  <si>
    <t>Наименование затрат</t>
  </si>
  <si>
    <t xml:space="preserve"> </t>
  </si>
  <si>
    <t>1070,59</t>
  </si>
  <si>
    <t>14 778,62</t>
  </si>
  <si>
    <t>3791,04</t>
  </si>
  <si>
    <t>179 391,45</t>
  </si>
  <si>
    <t>38 363,50</t>
  </si>
  <si>
    <t>1 339 376,66</t>
  </si>
  <si>
    <r>
      <t>Итого по смете в текущих ценах</t>
    </r>
    <r>
      <rPr>
        <sz val="8"/>
        <rFont val="Arial"/>
        <family val="2"/>
        <charset val="204"/>
      </rPr>
      <t xml:space="preserve"> </t>
    </r>
  </si>
  <si>
    <t>1 425 674,88</t>
  </si>
  <si>
    <r>
      <t>Итого с НР и СП в бц</t>
    </r>
    <r>
      <rPr>
        <sz val="8"/>
        <rFont val="Arial"/>
        <family val="2"/>
        <charset val="204"/>
      </rPr>
      <t xml:space="preserve"> </t>
    </r>
  </si>
  <si>
    <t xml:space="preserve">Итого сметной прибыли </t>
  </si>
  <si>
    <t xml:space="preserve">50% </t>
  </si>
  <si>
    <t xml:space="preserve">Сметная прибыль(пп. 65) </t>
  </si>
  <si>
    <t xml:space="preserve">80% </t>
  </si>
  <si>
    <t xml:space="preserve">Сметная прибыль(пп. 57) </t>
  </si>
  <si>
    <t xml:space="preserve">45% </t>
  </si>
  <si>
    <t xml:space="preserve">Сметная прибыль(пп. 50,51,53,54) </t>
  </si>
  <si>
    <t xml:space="preserve">60% </t>
  </si>
  <si>
    <t xml:space="preserve">Сметная прибыль(пп. 47,49,52,56,58,60) </t>
  </si>
  <si>
    <t xml:space="preserve">65% </t>
  </si>
  <si>
    <t xml:space="preserve">Сметная прибыль(пп. 1,2,3,4,5,6,7,8,9,10,11,12,13,14,15,16,20,22,24,26,27,29,35,38,40,43,45) </t>
  </si>
  <si>
    <t xml:space="preserve">Итого </t>
  </si>
  <si>
    <t xml:space="preserve">Итого накладных расходов </t>
  </si>
  <si>
    <t xml:space="preserve">122% </t>
  </si>
  <si>
    <t xml:space="preserve">Накладные расходы(пп. 57) </t>
  </si>
  <si>
    <t xml:space="preserve">Накладные расходы(пп. 50,51,53,54) </t>
  </si>
  <si>
    <t xml:space="preserve">105% </t>
  </si>
  <si>
    <t xml:space="preserve">Накладные расходы(пп. 49,52,56,58,60) </t>
  </si>
  <si>
    <t xml:space="preserve">100% </t>
  </si>
  <si>
    <t xml:space="preserve">Накладные расходы(пп. 47) </t>
  </si>
  <si>
    <t xml:space="preserve">95% </t>
  </si>
  <si>
    <t xml:space="preserve">Накладные расходы(пп. 1,2,3,4,5,6,7,8,9,10,11,12,13,14,15,16,20,22,24,26,27,29,35,38,40,43,45,65) </t>
  </si>
  <si>
    <t>НР и СП в базовых ценах</t>
  </si>
  <si>
    <t xml:space="preserve">В т.ч. основные материалы в бц </t>
  </si>
  <si>
    <r>
      <t>Итого по смете в бц</t>
    </r>
    <r>
      <rPr>
        <sz val="8"/>
        <rFont val="Arial"/>
        <family val="2"/>
        <charset val="204"/>
      </rPr>
      <t xml:space="preserve"> </t>
    </r>
  </si>
  <si>
    <t>ИТОГО ПО СМЕТЕ</t>
  </si>
  <si>
    <t xml:space="preserve">Итого с НР и СП в бц </t>
  </si>
  <si>
    <t xml:space="preserve">Сметная прибыль (пп. 65) </t>
  </si>
  <si>
    <t xml:space="preserve">Сметная прибыль (пп. 57) </t>
  </si>
  <si>
    <t xml:space="preserve">Сметная прибыль (пп. 53,54) </t>
  </si>
  <si>
    <t xml:space="preserve">Сметная прибыль (пп. 52,56,58,60) </t>
  </si>
  <si>
    <t xml:space="preserve">Накладные расходы (пп. 65) </t>
  </si>
  <si>
    <t xml:space="preserve">Накладные расходы (пп. 57) </t>
  </si>
  <si>
    <t xml:space="preserve">Накладные расходы (пп. 53,54) </t>
  </si>
  <si>
    <t xml:space="preserve">Накладные расходы (пп. 52,56,58,60) </t>
  </si>
  <si>
    <t>НР и СП в бц</t>
  </si>
  <si>
    <t>722,71</t>
  </si>
  <si>
    <t>9 546,16</t>
  </si>
  <si>
    <t>2403,95</t>
  </si>
  <si>
    <t>122 516,57</t>
  </si>
  <si>
    <t>24 459,62</t>
  </si>
  <si>
    <t>1 126 641,01</t>
  </si>
  <si>
    <r>
      <t>Итого по разделу в базовых ценах</t>
    </r>
    <r>
      <rPr>
        <sz val="8"/>
        <rFont val="Arial"/>
        <family val="2"/>
        <charset val="204"/>
      </rPr>
      <t xml:space="preserve"> </t>
    </r>
  </si>
  <si>
    <t>0</t>
  </si>
  <si>
    <t>0,00</t>
  </si>
  <si>
    <t>1 575,61</t>
  </si>
  <si>
    <t>18,82</t>
  </si>
  <si>
    <t>83,72</t>
  </si>
  <si>
    <r>
      <t>Перевозка грузов автомобилями-самосвалами грузоподъемностью 10т работающих вне карьера на расстояние: 20км. Класс груза 1.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Т ГРУЗА</t>
    </r>
    <r>
      <rPr>
        <sz val="8"/>
        <rFont val="Arial"/>
        <family val="2"/>
        <charset val="204"/>
      </rPr>
      <t>)</t>
    </r>
  </si>
  <si>
    <t>ТССЦпг 03-021-01-020</t>
  </si>
  <si>
    <t>66</t>
  </si>
  <si>
    <t>50%</t>
  </si>
  <si>
    <t xml:space="preserve">Сметная прибыль в бц </t>
  </si>
  <si>
    <t>95%</t>
  </si>
  <si>
    <t xml:space="preserve">Накладные расходы в бц </t>
  </si>
  <si>
    <t>1,71</t>
  </si>
  <si>
    <t>35,73</t>
  </si>
  <si>
    <t>26,22</t>
  </si>
  <si>
    <t>548,10</t>
  </si>
  <si>
    <t>101,84</t>
  </si>
  <si>
    <t>0,59</t>
  </si>
  <si>
    <t>12,3</t>
  </si>
  <si>
    <t>184,62</t>
  </si>
  <si>
    <t>4,87</t>
  </si>
  <si>
    <t>189,87</t>
  </si>
  <si>
    <t>3859,19</t>
  </si>
  <si>
    <t>3968,94</t>
  </si>
  <si>
    <t>0,04784</t>
  </si>
  <si>
    <r>
      <t>Разработка грунта с погрузкой на автомобили-самосвалы экскаваторами с ковшом вместимостью 0,5 (0,5-0,63) м3, группа грунтов 1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1000 м3 грунта</t>
    </r>
    <r>
      <rPr>
        <sz val="8"/>
        <rFont val="Arial"/>
        <family val="2"/>
        <charset val="204"/>
      </rPr>
      <t>)</t>
    </r>
  </si>
  <si>
    <t>ТЕР01-01-013-13</t>
  </si>
  <si>
    <t>65</t>
  </si>
  <si>
    <t>60%</t>
  </si>
  <si>
    <t>105%</t>
  </si>
  <si>
    <t>Опоры ОМ2-9-12,5 (шт)</t>
  </si>
  <si>
    <t>Повторное использование</t>
  </si>
  <si>
    <t>Опоры ОМ2-18-12,5 (шт)</t>
  </si>
  <si>
    <t>ООО БЗСК Цена/1,18/5,71*1,03</t>
  </si>
  <si>
    <t>Опоры ОМ2-15-12,5 (шт)</t>
  </si>
  <si>
    <t>Опоры ОМ2-12-12,5 (шт)</t>
  </si>
  <si>
    <t>594,04</t>
  </si>
  <si>
    <t>8,45</t>
  </si>
  <si>
    <t>7 835,64</t>
  </si>
  <si>
    <t>111,46</t>
  </si>
  <si>
    <t>301,68</t>
  </si>
  <si>
    <t>2047,14</t>
  </si>
  <si>
    <t>29,12</t>
  </si>
  <si>
    <t>97 873,77</t>
  </si>
  <si>
    <t>21 208,10</t>
  </si>
  <si>
    <t>119 081,87</t>
  </si>
  <si>
    <t>1392,23</t>
  </si>
  <si>
    <t>1693,91</t>
  </si>
  <si>
    <t>70,3</t>
  </si>
  <si>
    <r>
      <t>Установка стальных опор промежуточных свободностоящих, одностоечных массой до 2 т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т опор</t>
    </r>
    <r>
      <rPr>
        <sz val="8"/>
        <rFont val="Arial"/>
        <family val="2"/>
        <charset val="204"/>
      </rPr>
      <t>)</t>
    </r>
  </si>
  <si>
    <t>ТЕР33-01-016-01</t>
  </si>
  <si>
    <t>60</t>
  </si>
  <si>
    <t>Анкерные детали из прямых или гнутых круглых стержней с резьбой (в комплекте с шайбами и гайками или без них), поставляемые приваренными к стержням каркасов и сеток. Тоннаж согласно ГОСТ 52544-2006 Арматура д.16мм. (т)</t>
  </si>
  <si>
    <t>204-0058</t>
  </si>
  <si>
    <t>28,13</t>
  </si>
  <si>
    <t>0,64</t>
  </si>
  <si>
    <t>395,64</t>
  </si>
  <si>
    <t>9,00</t>
  </si>
  <si>
    <t>33,85</t>
  </si>
  <si>
    <t>164,41</t>
  </si>
  <si>
    <t>3,74</t>
  </si>
  <si>
    <t>8 042,48</t>
  </si>
  <si>
    <t>1 488,05</t>
  </si>
  <si>
    <t>71 624,47</t>
  </si>
  <si>
    <t>182,95</t>
  </si>
  <si>
    <t>1629,31</t>
  </si>
  <si>
    <t>43,96</t>
  </si>
  <si>
    <r>
      <t>Бетонный монолитный фундамент под опору контактной сети ОМ2-15-12,5 и ОМ2-12-12,5. Устройство монолитных железобетонных фундаментов из привозного тяжелого бетона объемом до 25 м3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м3 фундаментов</t>
    </r>
    <r>
      <rPr>
        <sz val="8"/>
        <rFont val="Arial"/>
        <family val="2"/>
        <charset val="204"/>
      </rPr>
      <t>)</t>
    </r>
  </si>
  <si>
    <t>ТЕР33-01-002-03</t>
  </si>
  <si>
    <t>58</t>
  </si>
  <si>
    <t>80%</t>
  </si>
  <si>
    <t>122%</t>
  </si>
  <si>
    <t>1,84</t>
  </si>
  <si>
    <t>0,54</t>
  </si>
  <si>
    <t>21,08</t>
  </si>
  <si>
    <t>6,20</t>
  </si>
  <si>
    <t>20,81</t>
  </si>
  <si>
    <t>8,16</t>
  </si>
  <si>
    <t>2,4</t>
  </si>
  <si>
    <t>210,46</t>
  </si>
  <si>
    <t>70,75</t>
  </si>
  <si>
    <t>1 867,04</t>
  </si>
  <si>
    <t>61,90</t>
  </si>
  <si>
    <t>549,13</t>
  </si>
  <si>
    <t>3,4</t>
  </si>
  <si>
    <r>
      <t>Устройство основания под фундаменты щебеночного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м3 основания</t>
    </r>
    <r>
      <rPr>
        <sz val="8"/>
        <rFont val="Arial"/>
        <family val="2"/>
        <charset val="204"/>
      </rPr>
      <t>)</t>
    </r>
  </si>
  <si>
    <t>ТЕР08-01-002-02</t>
  </si>
  <si>
    <t>57</t>
  </si>
  <si>
    <t>90,28</t>
  </si>
  <si>
    <t>1,48</t>
  </si>
  <si>
    <t>1 166,32</t>
  </si>
  <si>
    <t>19,12</t>
  </si>
  <si>
    <t>14,60</t>
  </si>
  <si>
    <t>87,23</t>
  </si>
  <si>
    <t>1,43</t>
  </si>
  <si>
    <t>14 033,05</t>
  </si>
  <si>
    <t>890,60</t>
  </si>
  <si>
    <t>14 923,65</t>
  </si>
  <si>
    <t>230,05</t>
  </si>
  <si>
    <t>244,65</t>
  </si>
  <si>
    <t>61</t>
  </si>
  <si>
    <r>
      <t>Бурение котлованов на глубину бурения до 4 м, 2 группа грунтов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котлован</t>
    </r>
    <r>
      <rPr>
        <sz val="8"/>
        <rFont val="Arial"/>
        <family val="2"/>
        <charset val="204"/>
      </rPr>
      <t>)</t>
    </r>
  </si>
  <si>
    <t>ТЕР33-01-007-04</t>
  </si>
  <si>
    <t>56</t>
  </si>
  <si>
    <t>Песок природный для строительных работ мелкий. (м3)</t>
  </si>
  <si>
    <t>408-0124</t>
  </si>
  <si>
    <t>45%</t>
  </si>
  <si>
    <t>704,46</t>
  </si>
  <si>
    <t>17,56</t>
  </si>
  <si>
    <t>88,5</t>
  </si>
  <si>
    <t>139,76</t>
  </si>
  <si>
    <t>0,1984</t>
  </si>
  <si>
    <r>
      <t>Засыпка вручную траншей, пазух котлованов и ям, группа грунтов 1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100 м3 грунта</t>
    </r>
    <r>
      <rPr>
        <sz val="8"/>
        <rFont val="Arial"/>
        <family val="2"/>
        <charset val="204"/>
      </rPr>
      <t>)</t>
    </r>
  </si>
  <si>
    <t>ТЕР01-02-061-01</t>
  </si>
  <si>
    <t>54</t>
  </si>
  <si>
    <t>2318,40</t>
  </si>
  <si>
    <t>66,66</t>
  </si>
  <si>
    <t>336</t>
  </si>
  <si>
    <t>551,96</t>
  </si>
  <si>
    <r>
      <t xml:space="preserve">Доработка грунта вручную для установки опоры контактной сети.Копание ям вручную без креплений для стоек и столбов без откосов глубиной до 0,7 м, группа грунтов 2
</t>
    </r>
    <r>
      <rPr>
        <i/>
        <sz val="8"/>
        <rFont val="Arial"/>
        <family val="2"/>
        <charset val="204"/>
      </rPr>
      <t>Прил. 1.12 п. 3.187: Кзп=1,2; Кзтр=1,2;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100 м3 грунта</t>
    </r>
    <r>
      <rPr>
        <sz val="8"/>
        <rFont val="Arial"/>
        <family val="2"/>
        <charset val="204"/>
      </rPr>
      <t>)</t>
    </r>
  </si>
  <si>
    <t>ТЕР01-02-058-02</t>
  </si>
  <si>
    <t>53</t>
  </si>
  <si>
    <t>6,71</t>
  </si>
  <si>
    <t>0,11</t>
  </si>
  <si>
    <t>101,26</t>
  </si>
  <si>
    <t>1,66</t>
  </si>
  <si>
    <t>1,73</t>
  </si>
  <si>
    <t>12,2</t>
  </si>
  <si>
    <t>0,2</t>
  </si>
  <si>
    <t>596,58</t>
  </si>
  <si>
    <t>105,53</t>
  </si>
  <si>
    <t>702,11</t>
  </si>
  <si>
    <t>9,78</t>
  </si>
  <si>
    <t>11,51</t>
  </si>
  <si>
    <r>
      <t>Развозка конструкций и материалов опор по трассе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опора</t>
    </r>
    <r>
      <rPr>
        <sz val="8"/>
        <rFont val="Arial"/>
        <family val="2"/>
        <charset val="204"/>
      </rPr>
      <t>)</t>
    </r>
  </si>
  <si>
    <t>ТЕР33-04-016-01 Прим</t>
  </si>
  <si>
    <t>52</t>
  </si>
  <si>
    <t>Землянные работы</t>
  </si>
  <si>
    <t xml:space="preserve">Сметная прибыль (пп. 50,51) </t>
  </si>
  <si>
    <t xml:space="preserve">Накладные расходы (пп. 50,51) </t>
  </si>
  <si>
    <t>67,9</t>
  </si>
  <si>
    <t>554,28</t>
  </si>
  <si>
    <t>24,78</t>
  </si>
  <si>
    <t>197,25</t>
  </si>
  <si>
    <t>0,28</t>
  </si>
  <si>
    <t>51</t>
  </si>
  <si>
    <t>1275,12</t>
  </si>
  <si>
    <t>43,12</t>
  </si>
  <si>
    <t>154</t>
  </si>
  <si>
    <t>357,03</t>
  </si>
  <si>
    <r>
      <t>Копание ям вручную без креплений для стоек и столбов с откосами глубиной до 1,5 м, группа грунтов 2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100 м3 грунта</t>
    </r>
    <r>
      <rPr>
        <sz val="8"/>
        <rFont val="Arial"/>
        <family val="2"/>
        <charset val="204"/>
      </rPr>
      <t>)</t>
    </r>
  </si>
  <si>
    <t>ТЕР01-02-058-06</t>
  </si>
  <si>
    <t>50</t>
  </si>
  <si>
    <t>Строительные работы (монтаж)</t>
  </si>
  <si>
    <t xml:space="preserve">Сметная прибыль (пп. 47,49) </t>
  </si>
  <si>
    <t xml:space="preserve">Накладные расходы (пп. 49) </t>
  </si>
  <si>
    <t xml:space="preserve">Накладные расходы (пп. 47) </t>
  </si>
  <si>
    <t>8,8</t>
  </si>
  <si>
    <t>113,60</t>
  </si>
  <si>
    <t>16,2</t>
  </si>
  <si>
    <t>1 712,42</t>
  </si>
  <si>
    <t>156,00</t>
  </si>
  <si>
    <t>1 868,42</t>
  </si>
  <si>
    <t>0,44</t>
  </si>
  <si>
    <t>5,68</t>
  </si>
  <si>
    <t>7,80</t>
  </si>
  <si>
    <t>0,81</t>
  </si>
  <si>
    <t>1 449,00</t>
  </si>
  <si>
    <t>1 605,00</t>
  </si>
  <si>
    <t>72,45</t>
  </si>
  <si>
    <t>80,25</t>
  </si>
  <si>
    <t>20</t>
  </si>
  <si>
    <r>
      <t>Демонтаж опор без приставок одностоечных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опора</t>
    </r>
    <r>
      <rPr>
        <sz val="8"/>
        <rFont val="Arial"/>
        <family val="2"/>
        <charset val="204"/>
      </rPr>
      <t>)</t>
    </r>
  </si>
  <si>
    <t>ТЕР33-04-042-01</t>
  </si>
  <si>
    <t>49</t>
  </si>
  <si>
    <t>220,04</t>
  </si>
  <si>
    <t>11,692</t>
  </si>
  <si>
    <t>48</t>
  </si>
  <si>
    <t>100%</t>
  </si>
  <si>
    <t>43,38</t>
  </si>
  <si>
    <t>3,71</t>
  </si>
  <si>
    <r>
      <t>Погрузочно-разгрузочные работы при автомобильных перевозках : мусора строительного с погрузкой экскаваторами емкостью ковша до 0,5м3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Т ГРУЗА</t>
    </r>
    <r>
      <rPr>
        <sz val="8"/>
        <rFont val="Arial"/>
        <family val="2"/>
        <charset val="204"/>
      </rPr>
      <t>)</t>
    </r>
  </si>
  <si>
    <t>ТССЦпг 01-01-01-043</t>
  </si>
  <si>
    <t>47</t>
  </si>
  <si>
    <t>Строительные работы (демонтаж)</t>
  </si>
  <si>
    <t xml:space="preserve">Сметная прибыль (пп. 14,15,16,20,22,24,26,27,29,35,38,40,43,45) </t>
  </si>
  <si>
    <t xml:space="preserve">Накладные расходы (пп. 14,15,16,20,22,24,26,27,29,35,38,40,43,45) </t>
  </si>
  <si>
    <t>244,5</t>
  </si>
  <si>
    <t>3 691,21</t>
  </si>
  <si>
    <t>958,33</t>
  </si>
  <si>
    <t>39 923,88</t>
  </si>
  <si>
    <t>9 711,33</t>
  </si>
  <si>
    <t>191 592,10</t>
  </si>
  <si>
    <t>УЗЕЛ КРЕПЛЕНИЯ: ПРОДОЛЬНОГО ТРОСА К ПОПЕРЕЧИНЕ ИП 82.00.00 (шт.)</t>
  </si>
  <si>
    <t>509-1057</t>
  </si>
  <si>
    <t>65%</t>
  </si>
  <si>
    <t>7,6</t>
  </si>
  <si>
    <t>0,38</t>
  </si>
  <si>
    <t>114,80</t>
  </si>
  <si>
    <t>5,74</t>
  </si>
  <si>
    <t>7,79</t>
  </si>
  <si>
    <t>16</t>
  </si>
  <si>
    <t>0,8</t>
  </si>
  <si>
    <t>1 250,20</t>
  </si>
  <si>
    <t>155,80</t>
  </si>
  <si>
    <t>1 409,20</t>
  </si>
  <si>
    <t>62,51</t>
  </si>
  <si>
    <t>70,46</t>
  </si>
  <si>
    <r>
      <t>Узел подвески продольно-несущего троса к гибкой поперечине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узел</t>
    </r>
    <r>
      <rPr>
        <sz val="8"/>
        <rFont val="Arial"/>
        <family val="2"/>
        <charset val="204"/>
      </rPr>
      <t>)</t>
    </r>
  </si>
  <si>
    <t>ТЕРм08-02-307-02</t>
  </si>
  <si>
    <t>45</t>
  </si>
  <si>
    <t>УЗЕЛ КРЕПЛЕНИЯ: ПРОДОЛЬНОГО ТРОСА К КРОНШТЕЙНУ ИП 84.00.00 (шт.)</t>
  </si>
  <si>
    <t>14,28</t>
  </si>
  <si>
    <t>0,51</t>
  </si>
  <si>
    <t>215,60</t>
  </si>
  <si>
    <t>7,70</t>
  </si>
  <si>
    <t>10,32</t>
  </si>
  <si>
    <t>29,68</t>
  </si>
  <si>
    <t>1,06</t>
  </si>
  <si>
    <t>2 349,20</t>
  </si>
  <si>
    <t>288,96</t>
  </si>
  <si>
    <t>2 897,16</t>
  </si>
  <si>
    <t>83,90</t>
  </si>
  <si>
    <t>103,47</t>
  </si>
  <si>
    <t>28</t>
  </si>
  <si>
    <r>
      <t>Узел подвешивания продольно-несущего троса на кронштейне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узел</t>
    </r>
    <r>
      <rPr>
        <sz val="8"/>
        <rFont val="Arial"/>
        <family val="2"/>
        <charset val="204"/>
      </rPr>
      <t>)</t>
    </r>
  </si>
  <si>
    <t>ТЕРм08-02-307-04</t>
  </si>
  <si>
    <t>43</t>
  </si>
  <si>
    <t>Тяга кронштейна1000 (шт.)</t>
  </si>
  <si>
    <t>201-0821</t>
  </si>
  <si>
    <t>Кронштейны изолирующие, тип КТПИ-8Д (антикоррозийные) N 1332.00.000.01 (шт)</t>
  </si>
  <si>
    <t>КП ЭМОЗ" ГУП "Мосгортранс" п.189 /1,18/5,71*1,03</t>
  </si>
  <si>
    <t>10,22</t>
  </si>
  <si>
    <t>0,73</t>
  </si>
  <si>
    <t>154,28</t>
  </si>
  <si>
    <t>11,02</t>
  </si>
  <si>
    <t>21,56</t>
  </si>
  <si>
    <t>30,24</t>
  </si>
  <si>
    <t>2,16</t>
  </si>
  <si>
    <t>1 724,66</t>
  </si>
  <si>
    <t>301,84</t>
  </si>
  <si>
    <t>2 126,04</t>
  </si>
  <si>
    <t>123,19</t>
  </si>
  <si>
    <t>151,86</t>
  </si>
  <si>
    <t>14</t>
  </si>
  <si>
    <r>
      <t>Кронштейн односторонний трамвайный и троллейбусный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шт.</t>
    </r>
    <r>
      <rPr>
        <sz val="8"/>
        <rFont val="Arial"/>
        <family val="2"/>
        <charset val="204"/>
      </rPr>
      <t>)</t>
    </r>
  </si>
  <si>
    <t>ТЕРм08-02-301-01</t>
  </si>
  <si>
    <t>40</t>
  </si>
  <si>
    <t>Подвесы. Двуплечий подвес. ПДЖ-2 № 86.50.00А (100 шт.)</t>
  </si>
  <si>
    <t>509-0073</t>
  </si>
  <si>
    <t>9,12</t>
  </si>
  <si>
    <t>0,19</t>
  </si>
  <si>
    <t>137,76</t>
  </si>
  <si>
    <t>2,87</t>
  </si>
  <si>
    <t>5,36</t>
  </si>
  <si>
    <t>26,4</t>
  </si>
  <si>
    <t>0,55</t>
  </si>
  <si>
    <t>1 500,48</t>
  </si>
  <si>
    <t>257,28</t>
  </si>
  <si>
    <t>1 763,04</t>
  </si>
  <si>
    <t>31,26</t>
  </si>
  <si>
    <t>36,73</t>
  </si>
  <si>
    <r>
      <t>Подвес двуплечный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шт.</t>
    </r>
    <r>
      <rPr>
        <sz val="8"/>
        <rFont val="Arial"/>
        <family val="2"/>
        <charset val="204"/>
      </rPr>
      <t>)</t>
    </r>
  </si>
  <si>
    <t>ТЕРм08-02-307-01</t>
  </si>
  <si>
    <t>38</t>
  </si>
  <si>
    <t>ИЗОЛЯТОРЫ НПСПо 36/800 AVII ИСП. 3 (шт)</t>
  </si>
  <si>
    <t>КП ЗАО "ПОЛИМЕРИЗОЛЯТОР"  п.51/1,18/5,71*1,03</t>
  </si>
  <si>
    <t>ИЗОЛЯТОРЫ ПСПо 9/800 А-VII УХЛ 1 ИСП.1 (шт)</t>
  </si>
  <si>
    <t>КП ЗАО "ПОЛИМЕРИЗОЛЯТОР" п.47 /1,18/5,71*1,03</t>
  </si>
  <si>
    <t>102,86</t>
  </si>
  <si>
    <t>0,74</t>
  </si>
  <si>
    <t>1 552,63</t>
  </si>
  <si>
    <t>11,17</t>
  </si>
  <si>
    <t>41,96</t>
  </si>
  <si>
    <t>562,95</t>
  </si>
  <si>
    <t>4,05</t>
  </si>
  <si>
    <t>16 920,47</t>
  </si>
  <si>
    <t>5 832,44</t>
  </si>
  <si>
    <t>22 869,67</t>
  </si>
  <si>
    <t>121,73</t>
  </si>
  <si>
    <t>164,53</t>
  </si>
  <si>
    <t>139</t>
  </si>
  <si>
    <r>
      <t>Изоляторы секционные для троллейбуса при продольно-цепной полукомпенсированной подвеске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шт.</t>
    </r>
    <r>
      <rPr>
        <sz val="8"/>
        <rFont val="Arial"/>
        <family val="2"/>
        <charset val="204"/>
      </rPr>
      <t>)</t>
    </r>
  </si>
  <si>
    <t>ТЕРм08-02-306-03</t>
  </si>
  <si>
    <t>35</t>
  </si>
  <si>
    <t>Зажим питающий для контактного провода ЗПТ-2 № 81.21.00А (шт.)</t>
  </si>
  <si>
    <t>509-0426</t>
  </si>
  <si>
    <t>Зажим стыковой троллейбусный ЗСТБ № 990.00.000 (шт.)</t>
  </si>
  <si>
    <t>509-0443</t>
  </si>
  <si>
    <t>Зажим подвесной троллейбусный  № 81.00.00Б (шт.)</t>
  </si>
  <si>
    <t>509-0415</t>
  </si>
  <si>
    <t>Зажим концевой клиновый ЗК-3А № Б-996.00.000 (шт.)</t>
  </si>
  <si>
    <t>509-0021</t>
  </si>
  <si>
    <t>ПРОВОДА МЕДНЫЕ КОНТАКТНЫЕ МФ-85 (кг)</t>
  </si>
  <si>
    <t>КП ООО"БалтТрансМеталл" /1,18/5,71*1,03</t>
  </si>
  <si>
    <t>25,89</t>
  </si>
  <si>
    <t>39,83</t>
  </si>
  <si>
    <t>390,93</t>
  </si>
  <si>
    <t>601,43</t>
  </si>
  <si>
    <t>1081,14</t>
  </si>
  <si>
    <t>72,15</t>
  </si>
  <si>
    <t>111</t>
  </si>
  <si>
    <t>4 348,30</t>
  </si>
  <si>
    <t>702,74</t>
  </si>
  <si>
    <t>5 065,09</t>
  </si>
  <si>
    <t>6689,69</t>
  </si>
  <si>
    <t>7792,45</t>
  </si>
  <si>
    <t>0,65</t>
  </si>
  <si>
    <r>
      <t>Провод при продольно-цепной подвеске, пролет до 60 м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км (2 провода)</t>
    </r>
    <r>
      <rPr>
        <sz val="8"/>
        <rFont val="Arial"/>
        <family val="2"/>
        <charset val="204"/>
      </rPr>
      <t>)</t>
    </r>
  </si>
  <si>
    <t>ТЕРм08-02-312-01</t>
  </si>
  <si>
    <t>29</t>
  </si>
  <si>
    <t>Фиксатор на кронштейне (шт.)</t>
  </si>
  <si>
    <t>КП ЭМОЗ" ГУП "Мосгортранс" п.295 /1,18/5,71*1,03</t>
  </si>
  <si>
    <t>11,76</t>
  </si>
  <si>
    <t>0,42</t>
  </si>
  <si>
    <t>177,52</t>
  </si>
  <si>
    <t>6,34</t>
  </si>
  <si>
    <t>17,07</t>
  </si>
  <si>
    <t>47,88</t>
  </si>
  <si>
    <t>1 963,64</t>
  </si>
  <si>
    <t>477,96</t>
  </si>
  <si>
    <t>3 063,76</t>
  </si>
  <si>
    <t>70,13</t>
  </si>
  <si>
    <t>109,42</t>
  </si>
  <si>
    <r>
      <t>Фиксатор на кронштейне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шт.</t>
    </r>
    <r>
      <rPr>
        <sz val="8"/>
        <rFont val="Arial"/>
        <family val="2"/>
        <charset val="204"/>
      </rPr>
      <t>)</t>
    </r>
  </si>
  <si>
    <t>ТЕРм08-02-301-05</t>
  </si>
  <si>
    <t>27</t>
  </si>
  <si>
    <t>2,32</t>
  </si>
  <si>
    <t>0,29</t>
  </si>
  <si>
    <t>35,04</t>
  </si>
  <si>
    <t>4,38</t>
  </si>
  <si>
    <t>5,71</t>
  </si>
  <si>
    <t>4,8</t>
  </si>
  <si>
    <t>0,6</t>
  </si>
  <si>
    <t>398,24</t>
  </si>
  <si>
    <t>45,68</t>
  </si>
  <si>
    <t>806,24</t>
  </si>
  <si>
    <t>49,78</t>
  </si>
  <si>
    <t>100,78</t>
  </si>
  <si>
    <t>8</t>
  </si>
  <si>
    <r>
      <t>Перемычка уравнивающая при подвеске проводов на поперечинах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шт.</t>
    </r>
    <r>
      <rPr>
        <sz val="8"/>
        <rFont val="Arial"/>
        <family val="2"/>
        <charset val="204"/>
      </rPr>
      <t>)</t>
    </r>
  </si>
  <si>
    <t>ТЕРм08-02-308-08</t>
  </si>
  <si>
    <t>26</t>
  </si>
  <si>
    <t>Спецвилка (шт.)</t>
  </si>
  <si>
    <t>509-0210</t>
  </si>
  <si>
    <t>9,86</t>
  </si>
  <si>
    <t>0,58</t>
  </si>
  <si>
    <t>148,92</t>
  </si>
  <si>
    <t>8,76</t>
  </si>
  <si>
    <t>11,88</t>
  </si>
  <si>
    <t>20,74</t>
  </si>
  <si>
    <t>1,22</t>
  </si>
  <si>
    <t>1 434,97</t>
  </si>
  <si>
    <t>201,96</t>
  </si>
  <si>
    <t>1 641,01</t>
  </si>
  <si>
    <t>84,41</t>
  </si>
  <si>
    <t>96,53</t>
  </si>
  <si>
    <t>17</t>
  </si>
  <si>
    <r>
      <t>Монтаж спецвилки (прим.)Крюк стенной одинарный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шт.</t>
    </r>
    <r>
      <rPr>
        <sz val="8"/>
        <rFont val="Arial"/>
        <family val="2"/>
        <charset val="204"/>
      </rPr>
      <t>)</t>
    </r>
  </si>
  <si>
    <t>ТЕРм08-02-305-02</t>
  </si>
  <si>
    <t>24</t>
  </si>
  <si>
    <t>Хомут на металлическую опору 1332.00.006 (шт.)</t>
  </si>
  <si>
    <t>509-1043</t>
  </si>
  <si>
    <t>20,4</t>
  </si>
  <si>
    <t>0,34</t>
  </si>
  <si>
    <t>307,80</t>
  </si>
  <si>
    <t>5,13</t>
  </si>
  <si>
    <t>2,34</t>
  </si>
  <si>
    <t>14,4</t>
  </si>
  <si>
    <t>0,24</t>
  </si>
  <si>
    <t>2 968,80</t>
  </si>
  <si>
    <t>140,40</t>
  </si>
  <si>
    <t>3 112,20</t>
  </si>
  <si>
    <t>49,48</t>
  </si>
  <si>
    <t>51,87</t>
  </si>
  <si>
    <r>
      <t>Хомут на опоре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шт.</t>
    </r>
    <r>
      <rPr>
        <sz val="8"/>
        <rFont val="Arial"/>
        <family val="2"/>
        <charset val="204"/>
      </rPr>
      <t>)</t>
    </r>
  </si>
  <si>
    <t>ТЕРм08-02-305-01</t>
  </si>
  <si>
    <t>22</t>
  </si>
  <si>
    <t>Подвес скользящей струны трамвая ИП 82.00.00 А (100 шт.)</t>
  </si>
  <si>
    <t>509-0142</t>
  </si>
  <si>
    <t>18,24</t>
  </si>
  <si>
    <t>275,52</t>
  </si>
  <si>
    <t>52,8</t>
  </si>
  <si>
    <t>3 000,96</t>
  </si>
  <si>
    <t>514,56</t>
  </si>
  <si>
    <t>3 526,08</t>
  </si>
  <si>
    <t>96</t>
  </si>
  <si>
    <r>
      <t>Подвес скользящей струны трамвая. Подвес без деревянной подшивки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шт.</t>
    </r>
    <r>
      <rPr>
        <sz val="8"/>
        <rFont val="Arial"/>
        <family val="2"/>
        <charset val="204"/>
      </rPr>
      <t>)</t>
    </r>
  </si>
  <si>
    <t>Муфта натяжная закрытая МНЗ-300 (шт.)</t>
  </si>
  <si>
    <t>509-0228</t>
  </si>
  <si>
    <t>Ограничитель скольжения № 86.106.00 (шт.)</t>
  </si>
  <si>
    <t>КП ЭМОЗ" ГУП "Мосгортранс" п.211 /1,18/5,71*1,03</t>
  </si>
  <si>
    <t>Канат д.8мм (м)</t>
  </si>
  <si>
    <t>ООО Deltex Цена /1,18/5,71*1,03</t>
  </si>
  <si>
    <t>2,85</t>
  </si>
  <si>
    <t>2,19</t>
  </si>
  <si>
    <t>42,99</t>
  </si>
  <si>
    <t>33,07</t>
  </si>
  <si>
    <t>304,67</t>
  </si>
  <si>
    <t>40,17</t>
  </si>
  <si>
    <t>30,9</t>
  </si>
  <si>
    <t>510,04</t>
  </si>
  <si>
    <t>396,07</t>
  </si>
  <si>
    <t>914,03</t>
  </si>
  <si>
    <t>392,34</t>
  </si>
  <si>
    <t>703,10</t>
  </si>
  <si>
    <t>1,3</t>
  </si>
  <si>
    <r>
      <t>Трос продольно-несущий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км</t>
    </r>
    <r>
      <rPr>
        <sz val="8"/>
        <rFont val="Arial"/>
        <family val="2"/>
        <charset val="204"/>
      </rPr>
      <t>)</t>
    </r>
  </si>
  <si>
    <t>ТЕРм08-02-303-07</t>
  </si>
  <si>
    <t>3,78</t>
  </si>
  <si>
    <t>57,06</t>
  </si>
  <si>
    <t>18,34</t>
  </si>
  <si>
    <t>16,74</t>
  </si>
  <si>
    <t>1,86</t>
  </si>
  <si>
    <t>649,80</t>
  </si>
  <si>
    <t>165,06</t>
  </si>
  <si>
    <t>818,19</t>
  </si>
  <si>
    <t>72,20</t>
  </si>
  <si>
    <t>90,91</t>
  </si>
  <si>
    <t>9</t>
  </si>
  <si>
    <r>
      <t>Элемент системы из троса с изоляцией, длина до 60 м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шт.</t>
    </r>
    <r>
      <rPr>
        <sz val="8"/>
        <rFont val="Arial"/>
        <family val="2"/>
        <charset val="204"/>
      </rPr>
      <t>)</t>
    </r>
  </si>
  <si>
    <t>ТЕРм08-02-303-02</t>
  </si>
  <si>
    <t>15</t>
  </si>
  <si>
    <t>5,32</t>
  </si>
  <si>
    <t>80,36</t>
  </si>
  <si>
    <t>16,47</t>
  </si>
  <si>
    <t>23,38</t>
  </si>
  <si>
    <t>1,67</t>
  </si>
  <si>
    <t>904,12</t>
  </si>
  <si>
    <t>230,58</t>
  </si>
  <si>
    <t>1 139,32</t>
  </si>
  <si>
    <t>64,58</t>
  </si>
  <si>
    <t>81,38</t>
  </si>
  <si>
    <r>
      <t>Элемент системы из троса с изоляцией, длина до 30 м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шт.</t>
    </r>
    <r>
      <rPr>
        <sz val="8"/>
        <rFont val="Arial"/>
        <family val="2"/>
        <charset val="204"/>
      </rPr>
      <t>)</t>
    </r>
  </si>
  <si>
    <t>ТЕРм08-02-303-01</t>
  </si>
  <si>
    <t>Монтажные работы</t>
  </si>
  <si>
    <t xml:space="preserve">Сметная прибыль (пп. 1,2,3,4,5,6,7,8,9,10,11,12,13) </t>
  </si>
  <si>
    <t xml:space="preserve">Накладные расходы (пп. 1,2,3,4,5,6,7,8,9,10,11,12,13) </t>
  </si>
  <si>
    <t>94,58</t>
  </si>
  <si>
    <t>1 427,65</t>
  </si>
  <si>
    <t>344,67</t>
  </si>
  <si>
    <t>15 238,58</t>
  </si>
  <si>
    <t>3 482,27</t>
  </si>
  <si>
    <t>18 720,85</t>
  </si>
  <si>
    <t>7,34</t>
  </si>
  <si>
    <t>0,15</t>
  </si>
  <si>
    <t>110,88</t>
  </si>
  <si>
    <t>15,26</t>
  </si>
  <si>
    <t>0,32</t>
  </si>
  <si>
    <t>1 208,16</t>
  </si>
  <si>
    <t>148,80</t>
  </si>
  <si>
    <t>1 356,96</t>
  </si>
  <si>
    <r>
      <t xml:space="preserve">Демонтаж - Узел подвешивания продольно-несущего троса на кронштейне
</t>
    </r>
    <r>
      <rPr>
        <i/>
        <sz val="8"/>
        <rFont val="Arial"/>
        <family val="2"/>
        <charset val="204"/>
      </rPr>
      <t>О.У. ГЭСНм. п. 3.1.4: Кзп=0,3; Кэм=0,3; Кзпм=0,3; Кмат=0; Кзтр=0,3; Кзтм=0,3;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узел</t>
    </r>
    <r>
      <rPr>
        <sz val="8"/>
        <rFont val="Arial"/>
        <family val="2"/>
        <charset val="204"/>
      </rPr>
      <t>)</t>
    </r>
  </si>
  <si>
    <t>13</t>
  </si>
  <si>
    <t>5,26</t>
  </si>
  <si>
    <t>0,22</t>
  </si>
  <si>
    <t>79,44</t>
  </si>
  <si>
    <t>15,55</t>
  </si>
  <si>
    <t>887,04</t>
  </si>
  <si>
    <t>155,28</t>
  </si>
  <si>
    <t>1 042,32</t>
  </si>
  <si>
    <r>
      <t xml:space="preserve">Демонтаж - Кронштейн односторонний трамвайный и троллейбусный
</t>
    </r>
    <r>
      <rPr>
        <i/>
        <sz val="8"/>
        <rFont val="Arial"/>
        <family val="2"/>
        <charset val="204"/>
      </rPr>
      <t>О.У. ГЭСНм. п. 3.1.4: Кзп=0,3; Кэм=0,3; Кзпм=0,3; Кмат=0; Кзтр=0,3; Кзтм=0,3;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шт.</t>
    </r>
    <r>
      <rPr>
        <sz val="8"/>
        <rFont val="Arial"/>
        <family val="2"/>
        <charset val="204"/>
      </rPr>
      <t>)</t>
    </r>
  </si>
  <si>
    <t>12</t>
  </si>
  <si>
    <t>2,74</t>
  </si>
  <si>
    <t>0,06</t>
  </si>
  <si>
    <t>41,28</t>
  </si>
  <si>
    <t>7,92</t>
  </si>
  <si>
    <t>0,17</t>
  </si>
  <si>
    <t>450,24</t>
  </si>
  <si>
    <t>77,28</t>
  </si>
  <si>
    <t>527,52</t>
  </si>
  <si>
    <r>
      <t xml:space="preserve">Демонтаж - Двуплечный подвес
</t>
    </r>
    <r>
      <rPr>
        <i/>
        <sz val="8"/>
        <rFont val="Arial"/>
        <family val="2"/>
        <charset val="204"/>
      </rPr>
      <t>О.У. ГЭСНм. п. 3.1.4: Кзп=0,3; Кэм=0,3; Кзпм=0,3; Кмат=0; Кзтр=0,3; Кзтм=0,3;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шт.</t>
    </r>
    <r>
      <rPr>
        <sz val="8"/>
        <rFont val="Arial"/>
        <family val="2"/>
        <charset val="204"/>
      </rPr>
      <t>)</t>
    </r>
  </si>
  <si>
    <t>11</t>
  </si>
  <si>
    <t>33,08</t>
  </si>
  <si>
    <t>499,15</t>
  </si>
  <si>
    <t>181,04</t>
  </si>
  <si>
    <t>5 441,48</t>
  </si>
  <si>
    <t>1 875,91</t>
  </si>
  <si>
    <t>7 317,39</t>
  </si>
  <si>
    <t>149</t>
  </si>
  <si>
    <r>
      <t xml:space="preserve">Демонтаж - Изоляторы секционные для троллейбуса при продольно-цепной полукомпенсированной подвеске
</t>
    </r>
    <r>
      <rPr>
        <i/>
        <sz val="8"/>
        <rFont val="Arial"/>
        <family val="2"/>
        <charset val="204"/>
      </rPr>
      <t>О.У. ГЭСНм. п. 3.1.4: Кзп=0,3; Кэм=0,3; Кзпм=0,3; Кмат=0; Кзтр=0,3; Кзтм=0,3;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шт.</t>
    </r>
    <r>
      <rPr>
        <sz val="8"/>
        <rFont val="Arial"/>
        <family val="2"/>
        <charset val="204"/>
      </rPr>
      <t>)</t>
    </r>
  </si>
  <si>
    <t>10</t>
  </si>
  <si>
    <t>7,77</t>
  </si>
  <si>
    <t>11,95</t>
  </si>
  <si>
    <t>117,28</t>
  </si>
  <si>
    <t>21,65</t>
  </si>
  <si>
    <t>33,3</t>
  </si>
  <si>
    <t>1 304,49</t>
  </si>
  <si>
    <t>210,82</t>
  </si>
  <si>
    <t>1 515,31</t>
  </si>
  <si>
    <r>
      <t xml:space="preserve">Демонтаж - Провод при продольно-цепной подвеске, пролет до 60 м
</t>
    </r>
    <r>
      <rPr>
        <i/>
        <sz val="8"/>
        <rFont val="Arial"/>
        <family val="2"/>
        <charset val="204"/>
      </rPr>
      <t>О.У. ГЭСНм. п. 3.1.4: Кзп=0,3; Кэм=0,3; Кзпм=0,3; Кмат=0; Кзтр=0,3; Кзтм=0,3;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км (2 провода)</t>
    </r>
    <r>
      <rPr>
        <sz val="8"/>
        <rFont val="Arial"/>
        <family val="2"/>
        <charset val="204"/>
      </rPr>
      <t>)</t>
    </r>
  </si>
  <si>
    <t>6,05</t>
  </si>
  <si>
    <t>0,13</t>
  </si>
  <si>
    <t>91,20</t>
  </si>
  <si>
    <t>24,62</t>
  </si>
  <si>
    <t>1 009,92</t>
  </si>
  <si>
    <t>245,76</t>
  </si>
  <si>
    <t>1 255,68</t>
  </si>
  <si>
    <r>
      <t xml:space="preserve">Демонтаж - Фиксатор на кронштейне
</t>
    </r>
    <r>
      <rPr>
        <i/>
        <sz val="8"/>
        <rFont val="Arial"/>
        <family val="2"/>
        <charset val="204"/>
      </rPr>
      <t>О.У. ГЭСНм. п. 3.1.4: Кзп=0,3; Кэм=0,3; Кзпм=0,3; Кмат=0; Кзтр=0,3; Кзтм=0,3;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шт.</t>
    </r>
    <r>
      <rPr>
        <sz val="8"/>
        <rFont val="Arial"/>
        <family val="2"/>
        <charset val="204"/>
      </rPr>
      <t>)</t>
    </r>
  </si>
  <si>
    <t>0,7</t>
  </si>
  <si>
    <t>0,09</t>
  </si>
  <si>
    <t>10,48</t>
  </si>
  <si>
    <t>1,44</t>
  </si>
  <si>
    <t>0,18</t>
  </si>
  <si>
    <t>119,44</t>
  </si>
  <si>
    <t>13,68</t>
  </si>
  <si>
    <t>133,12</t>
  </si>
  <si>
    <r>
      <t xml:space="preserve">Демонтаж - Перемычка уравнивающая при подвеске проводов на поперечинах
</t>
    </r>
    <r>
      <rPr>
        <i/>
        <sz val="8"/>
        <rFont val="Arial"/>
        <family val="2"/>
        <charset val="204"/>
      </rPr>
      <t>О.У. ГЭСНм. п. 3.1.4: Кзп=0,3; Кэм=0,3; Кзпм=0,3; Кмат=0; Кзтр=0,3; Кзтм=0,3;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шт.</t>
    </r>
    <r>
      <rPr>
        <sz val="8"/>
        <rFont val="Arial"/>
        <family val="2"/>
        <charset val="204"/>
      </rPr>
      <t>)</t>
    </r>
  </si>
  <si>
    <t>7</t>
  </si>
  <si>
    <t>13,92</t>
  </si>
  <si>
    <t>210,40</t>
  </si>
  <si>
    <t>29,28</t>
  </si>
  <si>
    <t>0,37</t>
  </si>
  <si>
    <t>2 025,60</t>
  </si>
  <si>
    <t>284,80</t>
  </si>
  <si>
    <t>2 310,40</t>
  </si>
  <si>
    <t>80</t>
  </si>
  <si>
    <r>
      <t xml:space="preserve">Демонтаж - Спецвилка (прим.)Крюк стенной одинарный
</t>
    </r>
    <r>
      <rPr>
        <i/>
        <sz val="8"/>
        <rFont val="Arial"/>
        <family val="2"/>
        <charset val="204"/>
      </rPr>
      <t>О.У. ГЭСНм. п. 3.1.4: Кзп=0,3; Кэм=0,3; Кзпм=0,3; Кмат=0; Кзтр=0,3; Кзтм=0,3;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шт.</t>
    </r>
    <r>
      <rPr>
        <sz val="8"/>
        <rFont val="Arial"/>
        <family val="2"/>
        <charset val="204"/>
      </rPr>
      <t>)</t>
    </r>
  </si>
  <si>
    <t>6</t>
  </si>
  <si>
    <t>0,1</t>
  </si>
  <si>
    <t>123,20</t>
  </si>
  <si>
    <t>5,76</t>
  </si>
  <si>
    <t>0,07</t>
  </si>
  <si>
    <t>1 187,20</t>
  </si>
  <si>
    <t>56,00</t>
  </si>
  <si>
    <t>1 243,20</t>
  </si>
  <si>
    <r>
      <t xml:space="preserve">Демонтаж - Хомут на опоре
</t>
    </r>
    <r>
      <rPr>
        <i/>
        <sz val="8"/>
        <rFont val="Arial"/>
        <family val="2"/>
        <charset val="204"/>
      </rPr>
      <t>О.У. ГЭСНм. п. 3.1.4: Кзп=0,3; Кэм=0,3; Кзпм=0,3; Кмат=0; Кзтр=0,3; Кзтм=0,3;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шт.</t>
    </r>
    <r>
      <rPr>
        <sz val="8"/>
        <rFont val="Arial"/>
        <family val="2"/>
        <charset val="204"/>
      </rPr>
      <t>)</t>
    </r>
  </si>
  <si>
    <t>5</t>
  </si>
  <si>
    <t>5,47</t>
  </si>
  <si>
    <t>82,56</t>
  </si>
  <si>
    <t>15,84</t>
  </si>
  <si>
    <t>900,48</t>
  </si>
  <si>
    <t>154,56</t>
  </si>
  <si>
    <t>1 055,04</t>
  </si>
  <si>
    <r>
      <t xml:space="preserve">Демонтаж - Подвес скользящей струны
</t>
    </r>
    <r>
      <rPr>
        <i/>
        <sz val="8"/>
        <rFont val="Arial"/>
        <family val="2"/>
        <charset val="204"/>
      </rPr>
      <t>О.У. ГЭСНм. п. 3.1.4: Кзп=0,3; Кэм=0,3; Кзпм=0,3; Кмат=0; Кзтр=0,3; Кзтм=0,3;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шт.</t>
    </r>
    <r>
      <rPr>
        <sz val="8"/>
        <rFont val="Arial"/>
        <family val="2"/>
        <charset val="204"/>
      </rPr>
      <t>)</t>
    </r>
  </si>
  <si>
    <t>4</t>
  </si>
  <si>
    <t>0,85</t>
  </si>
  <si>
    <t>0,66</t>
  </si>
  <si>
    <t>12,90</t>
  </si>
  <si>
    <t>12,05</t>
  </si>
  <si>
    <t>9,27</t>
  </si>
  <si>
    <t>153,01</t>
  </si>
  <si>
    <t>118,82</t>
  </si>
  <si>
    <t>271,83</t>
  </si>
  <si>
    <r>
      <t xml:space="preserve">Демонтаж - Трос продольно-несущий
</t>
    </r>
    <r>
      <rPr>
        <i/>
        <sz val="8"/>
        <rFont val="Arial"/>
        <family val="2"/>
        <charset val="204"/>
      </rPr>
      <t>О.У. ГЭСНм. п. 3.1.4: Кзп=0,3; Кэм=0,3; Кзпм=0,3; Кмат=0; Кзтр=0,3; Кзтм=0,3;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км</t>
    </r>
    <r>
      <rPr>
        <sz val="8"/>
        <rFont val="Arial"/>
        <family val="2"/>
        <charset val="204"/>
      </rPr>
      <t>)</t>
    </r>
  </si>
  <si>
    <t>3</t>
  </si>
  <si>
    <t>0,5</t>
  </si>
  <si>
    <t>7,60</t>
  </si>
  <si>
    <t>2,23</t>
  </si>
  <si>
    <t>0,56</t>
  </si>
  <si>
    <t>86,64</t>
  </si>
  <si>
    <t>22,00</t>
  </si>
  <si>
    <t>108,64</t>
  </si>
  <si>
    <r>
      <t xml:space="preserve">Демонтаж - Элемент системы из троса с изоляцией, длина до 60 м
</t>
    </r>
    <r>
      <rPr>
        <i/>
        <sz val="8"/>
        <rFont val="Arial"/>
        <family val="2"/>
        <charset val="204"/>
      </rPr>
      <t>О.У. ГЭСНм. п. 3.1.4: Кзп=0,3; Кэм=0,3; Кзпм=0,3; Кмат=0; Кзтр=0,3; Кзтм=0,3;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шт.</t>
    </r>
    <r>
      <rPr>
        <sz val="8"/>
        <rFont val="Arial"/>
        <family val="2"/>
        <charset val="204"/>
      </rPr>
      <t>)</t>
    </r>
  </si>
  <si>
    <t>2</t>
  </si>
  <si>
    <t>12,02</t>
  </si>
  <si>
    <t>464,88</t>
  </si>
  <si>
    <t>118,56</t>
  </si>
  <si>
    <t>583,44</t>
  </si>
  <si>
    <r>
      <t xml:space="preserve">Демонтаж - Элемент системы из троса с изоляцией, длина до 30 м
</t>
    </r>
    <r>
      <rPr>
        <i/>
        <sz val="8"/>
        <rFont val="Arial"/>
        <family val="2"/>
        <charset val="204"/>
      </rPr>
      <t>О.У. ГЭСНм. п. 3.1.4: Кзп=0,3; Кэм=0,3; Кзпм=0,3; Кмат=0; Кзтр=0,3; Кзтм=0,3;</t>
    </r>
    <r>
      <rPr>
        <sz val="8"/>
        <rFont val="Arial"/>
        <family val="2"/>
        <charset val="204"/>
      </rPr>
      <t xml:space="preserve"> (</t>
    </r>
    <r>
      <rPr>
        <b/>
        <sz val="8"/>
        <rFont val="Arial"/>
        <family val="2"/>
        <charset val="204"/>
      </rPr>
      <t>1 шт.</t>
    </r>
    <r>
      <rPr>
        <sz val="8"/>
        <rFont val="Arial"/>
        <family val="2"/>
        <charset val="204"/>
      </rPr>
      <t>)</t>
    </r>
  </si>
  <si>
    <t>1</t>
  </si>
  <si>
    <t>Демонтажные работы</t>
  </si>
  <si>
    <t>всего</t>
  </si>
  <si>
    <t>на единицу</t>
  </si>
  <si>
    <t>в т.ч. оплата труда</t>
  </si>
  <si>
    <t>оплата труда</t>
  </si>
  <si>
    <t>ЗТ машинистов, чел.-ч.</t>
  </si>
  <si>
    <t>эксплуатация машин</t>
  </si>
  <si>
    <t>ЗТ рабочих, чел.-ч.</t>
  </si>
  <si>
    <t>Общая стоимость, руб.</t>
  </si>
  <si>
    <t>Стоимость единицы, руб.</t>
  </si>
  <si>
    <t>Коли-чество</t>
  </si>
  <si>
    <t>Наименование работ и затрат, единица измерения</t>
  </si>
  <si>
    <t>Шифр расценки и коды ресурсов</t>
  </si>
  <si>
    <t>№ п.п.</t>
  </si>
  <si>
    <t>Составлен(а) в ценах 2001 г.</t>
  </si>
  <si>
    <t>чел.час.</t>
  </si>
  <si>
    <t xml:space="preserve">Трудоемкость работ: </t>
  </si>
  <si>
    <t xml:space="preserve">Средства на оплату труда: </t>
  </si>
  <si>
    <r>
      <t>____</t>
    </r>
    <r>
      <rPr>
        <i/>
        <sz val="8"/>
        <rFont val="Arial"/>
        <family val="2"/>
        <charset val="204"/>
      </rPr>
      <t xml:space="preserve">оборудования </t>
    </r>
  </si>
  <si>
    <r>
      <t>____</t>
    </r>
    <r>
      <rPr>
        <i/>
        <sz val="8"/>
        <rFont val="Arial"/>
        <family val="2"/>
        <charset val="204"/>
      </rPr>
      <t>монтажных работ</t>
    </r>
  </si>
  <si>
    <r>
      <t>____</t>
    </r>
    <r>
      <rPr>
        <i/>
        <sz val="8"/>
        <rFont val="Arial"/>
        <family val="2"/>
        <charset val="204"/>
      </rPr>
      <t xml:space="preserve">строительных работ </t>
    </r>
  </si>
  <si>
    <t>Сметная стоимость работ:</t>
  </si>
  <si>
    <t>«Контактная сеть»</t>
  </si>
  <si>
    <t>(ЛОКАЛЬНАЯ СМЕТА)</t>
  </si>
  <si>
    <t>(наименование стройки)</t>
  </si>
  <si>
    <t>«Строительство мостового перехода через реки Старая и Новая Преголя в г. Кали-нинграде, Калининградская область (2 очередь – Строительство съездов с мостового перехода через реки Старая и Новая Преголя и транспортной развязки в районе бульвара Солнечный)»</t>
  </si>
  <si>
    <t>Основание: чертежи №6 45-П-КС. ВР</t>
  </si>
  <si>
    <t>Базовая</t>
  </si>
  <si>
    <t>Текущая</t>
  </si>
  <si>
    <t xml:space="preserve"> тыс.руб.</t>
  </si>
  <si>
    <t>/Клименков /</t>
  </si>
  <si>
    <t>ЛОКАЛЬНЫЙ СМЕТНЫЙ РАСЧЕТ № 04-01-04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</si>
</sst>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i/>
      <sz val="8"/>
      <name val="Arial"/>
      <family val="2"/>
      <charset val="204"/>
    </font>
    <font>
      <i/>
      <sz val="8"/>
      <color indexed="9"/>
      <name val="Arial"/>
      <family val="2"/>
      <charset val="204"/>
    </font>
    <font>
      <u/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2" xfId="0" quotePrefix="1" applyNumberFormat="1" applyFont="1" applyBorder="1" applyAlignment="1">
      <alignment horizontal="right" vertical="top"/>
    </xf>
    <xf numFmtId="0" fontId="2" fillId="0" borderId="2" xfId="0" quotePrefix="1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/>
    </xf>
    <xf numFmtId="0" fontId="0" fillId="0" borderId="2" xfId="0" applyBorder="1"/>
    <xf numFmtId="0" fontId="2" fillId="0" borderId="2" xfId="0" quotePrefix="1" applyFont="1" applyBorder="1" applyAlignment="1">
      <alignment vertical="top" wrapText="1"/>
    </xf>
    <xf numFmtId="0" fontId="2" fillId="0" borderId="0" xfId="0" applyFont="1" applyAlignment="1">
      <alignment horizontal="right" vertical="top"/>
    </xf>
    <xf numFmtId="0" fontId="3" fillId="0" borderId="0" xfId="0" quotePrefix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3" xfId="1" applyFont="1" applyBorder="1" applyAlignment="1">
      <alignment vertical="top"/>
    </xf>
    <xf numFmtId="0" fontId="4" fillId="0" borderId="0" xfId="0" applyFont="1"/>
    <xf numFmtId="0" fontId="2" fillId="0" borderId="4" xfId="1" quotePrefix="1" applyFont="1" applyBorder="1" applyAlignment="1">
      <alignment horizontal="right" vertical="top" wrapText="1"/>
    </xf>
    <xf numFmtId="2" fontId="2" fillId="0" borderId="4" xfId="1" quotePrefix="1" applyNumberFormat="1" applyFont="1" applyBorder="1" applyAlignment="1">
      <alignment horizontal="right" vertical="top" wrapText="1"/>
    </xf>
    <xf numFmtId="2" fontId="2" fillId="0" borderId="4" xfId="1" applyNumberFormat="1" applyFont="1" applyBorder="1" applyAlignment="1">
      <alignment horizontal="right" vertical="top" wrapText="1"/>
    </xf>
    <xf numFmtId="0" fontId="2" fillId="0" borderId="4" xfId="1" applyFont="1" applyBorder="1" applyAlignment="1">
      <alignment horizontal="center" vertical="top" wrapText="1"/>
    </xf>
    <xf numFmtId="0" fontId="2" fillId="0" borderId="5" xfId="1" quotePrefix="1" applyFont="1" applyBorder="1" applyAlignment="1">
      <alignment horizontal="left" vertical="top" wrapText="1"/>
    </xf>
    <xf numFmtId="0" fontId="2" fillId="0" borderId="1" xfId="1" quotePrefix="1" applyFont="1" applyBorder="1" applyAlignment="1">
      <alignment horizontal="left" vertical="top" wrapText="1"/>
    </xf>
    <xf numFmtId="0" fontId="2" fillId="0" borderId="6" xfId="1" quotePrefix="1" applyFont="1" applyBorder="1" applyAlignment="1">
      <alignment horizontal="left" vertical="top" wrapText="1"/>
    </xf>
    <xf numFmtId="0" fontId="2" fillId="0" borderId="7" xfId="1" quotePrefix="1" applyFont="1" applyBorder="1" applyAlignment="1">
      <alignment horizontal="right" vertical="top" wrapText="1"/>
    </xf>
    <xf numFmtId="2" fontId="2" fillId="0" borderId="7" xfId="1" quotePrefix="1" applyNumberFormat="1" applyFont="1" applyBorder="1" applyAlignment="1">
      <alignment horizontal="right" vertical="top" wrapText="1"/>
    </xf>
    <xf numFmtId="2" fontId="2" fillId="0" borderId="7" xfId="1" applyNumberFormat="1" applyFont="1" applyBorder="1" applyAlignment="1">
      <alignment horizontal="right" vertical="top" wrapText="1"/>
    </xf>
    <xf numFmtId="0" fontId="2" fillId="0" borderId="7" xfId="1" quotePrefix="1" applyFont="1" applyBorder="1" applyAlignment="1">
      <alignment horizontal="center" vertical="top" wrapText="1"/>
    </xf>
    <xf numFmtId="0" fontId="2" fillId="0" borderId="8" xfId="1" quotePrefix="1" applyFont="1" applyBorder="1" applyAlignment="1">
      <alignment horizontal="left" vertical="top" wrapText="1"/>
    </xf>
    <xf numFmtId="0" fontId="2" fillId="0" borderId="9" xfId="1" quotePrefix="1" applyFont="1" applyBorder="1" applyAlignment="1">
      <alignment horizontal="left" vertical="top" wrapText="1"/>
    </xf>
    <xf numFmtId="0" fontId="2" fillId="0" borderId="10" xfId="1" quotePrefix="1" applyFont="1" applyBorder="1" applyAlignment="1">
      <alignment horizontal="left" vertical="top" wrapText="1"/>
    </xf>
    <xf numFmtId="0" fontId="3" fillId="0" borderId="4" xfId="1" quotePrefix="1" applyFont="1" applyBorder="1" applyAlignment="1">
      <alignment horizontal="right" vertical="top" wrapText="1"/>
    </xf>
    <xf numFmtId="2" fontId="3" fillId="0" borderId="4" xfId="1" quotePrefix="1" applyNumberFormat="1" applyFont="1" applyBorder="1" applyAlignment="1">
      <alignment horizontal="right" vertical="top" wrapText="1"/>
    </xf>
    <xf numFmtId="0" fontId="3" fillId="0" borderId="5" xfId="1" quotePrefix="1" applyFont="1" applyBorder="1" applyAlignment="1">
      <alignment horizontal="left" vertical="top" wrapText="1"/>
    </xf>
    <xf numFmtId="0" fontId="3" fillId="0" borderId="1" xfId="1" quotePrefix="1" applyFont="1" applyBorder="1" applyAlignment="1">
      <alignment horizontal="left" vertical="top" wrapText="1"/>
    </xf>
    <xf numFmtId="0" fontId="3" fillId="0" borderId="6" xfId="1" quotePrefix="1" applyFont="1" applyBorder="1" applyAlignment="1">
      <alignment horizontal="left" vertical="top" wrapText="1"/>
    </xf>
    <xf numFmtId="0" fontId="3" fillId="0" borderId="7" xfId="1" quotePrefix="1" applyFont="1" applyBorder="1" applyAlignment="1">
      <alignment horizontal="right" vertical="top" wrapText="1"/>
    </xf>
    <xf numFmtId="2" fontId="3" fillId="0" borderId="7" xfId="1" quotePrefix="1" applyNumberFormat="1" applyFont="1" applyBorder="1" applyAlignment="1">
      <alignment horizontal="right" vertical="top" wrapText="1"/>
    </xf>
    <xf numFmtId="0" fontId="3" fillId="0" borderId="8" xfId="1" quotePrefix="1" applyFont="1" applyBorder="1" applyAlignment="1">
      <alignment horizontal="left" vertical="top" wrapText="1"/>
    </xf>
    <xf numFmtId="0" fontId="3" fillId="0" borderId="9" xfId="1" quotePrefix="1" applyFont="1" applyBorder="1" applyAlignment="1">
      <alignment horizontal="left" vertical="top" wrapText="1"/>
    </xf>
    <xf numFmtId="0" fontId="3" fillId="0" borderId="10" xfId="1" quotePrefix="1" applyFont="1" applyBorder="1" applyAlignment="1">
      <alignment horizontal="left" vertical="top" wrapText="1"/>
    </xf>
    <xf numFmtId="0" fontId="3" fillId="0" borderId="11" xfId="0" quotePrefix="1" applyFont="1" applyBorder="1" applyAlignment="1">
      <alignment horizontal="left" vertical="top" wrapText="1"/>
    </xf>
    <xf numFmtId="0" fontId="3" fillId="0" borderId="2" xfId="0" quotePrefix="1" applyFont="1" applyBorder="1" applyAlignment="1">
      <alignment horizontal="left" vertical="top" wrapText="1"/>
    </xf>
    <xf numFmtId="0" fontId="3" fillId="0" borderId="12" xfId="0" quotePrefix="1" applyFont="1" applyBorder="1" applyAlignment="1">
      <alignment horizontal="left" vertical="top" wrapText="1"/>
    </xf>
    <xf numFmtId="0" fontId="2" fillId="0" borderId="11" xfId="0" quotePrefix="1" applyFont="1" applyBorder="1" applyAlignment="1">
      <alignment horizontal="left" vertical="top" wrapText="1"/>
    </xf>
    <xf numFmtId="0" fontId="2" fillId="0" borderId="2" xfId="0" quotePrefix="1" applyFont="1" applyBorder="1" applyAlignment="1">
      <alignment horizontal="left" vertical="top" wrapText="1"/>
    </xf>
    <xf numFmtId="0" fontId="2" fillId="0" borderId="12" xfId="0" quotePrefix="1" applyFont="1" applyBorder="1" applyAlignment="1">
      <alignment horizontal="left" vertical="top" wrapText="1"/>
    </xf>
    <xf numFmtId="0" fontId="3" fillId="0" borderId="5" xfId="1" quotePrefix="1" applyFont="1" applyBorder="1" applyAlignment="1">
      <alignment horizontal="right" vertical="top" wrapText="1"/>
    </xf>
    <xf numFmtId="0" fontId="3" fillId="0" borderId="4" xfId="1" quotePrefix="1" applyFont="1" applyBorder="1" applyAlignment="1">
      <alignment vertical="top" wrapText="1"/>
    </xf>
    <xf numFmtId="0" fontId="3" fillId="0" borderId="4" xfId="1" quotePrefix="1" applyFont="1" applyBorder="1" applyAlignment="1">
      <alignment horizontal="left" vertical="top" wrapText="1"/>
    </xf>
    <xf numFmtId="0" fontId="3" fillId="0" borderId="8" xfId="1" quotePrefix="1" applyFont="1" applyBorder="1" applyAlignment="1">
      <alignment horizontal="right" vertical="top" wrapText="1"/>
    </xf>
    <xf numFmtId="0" fontId="3" fillId="0" borderId="7" xfId="1" quotePrefix="1" applyFont="1" applyBorder="1" applyAlignment="1">
      <alignment horizontal="center" vertical="top" wrapText="1"/>
    </xf>
    <xf numFmtId="0" fontId="3" fillId="0" borderId="7" xfId="1" quotePrefix="1" applyFont="1" applyBorder="1" applyAlignment="1">
      <alignment vertical="top" wrapText="1"/>
    </xf>
    <xf numFmtId="0" fontId="3" fillId="0" borderId="7" xfId="1" quotePrefix="1" applyFont="1" applyBorder="1" applyAlignment="1">
      <alignment horizontal="left" vertical="top" wrapText="1"/>
    </xf>
    <xf numFmtId="0" fontId="2" fillId="0" borderId="5" xfId="1" quotePrefix="1" applyFont="1" applyBorder="1" applyAlignment="1">
      <alignment horizontal="right" vertical="top" wrapText="1"/>
    </xf>
    <xf numFmtId="0" fontId="2" fillId="0" borderId="4" xfId="1" quotePrefix="1" applyFont="1" applyBorder="1" applyAlignment="1">
      <alignment vertical="top" wrapText="1"/>
    </xf>
    <xf numFmtId="0" fontId="2" fillId="0" borderId="8" xfId="1" quotePrefix="1" applyFont="1" applyBorder="1" applyAlignment="1">
      <alignment horizontal="right" vertical="top" wrapText="1"/>
    </xf>
    <xf numFmtId="0" fontId="2" fillId="0" borderId="7" xfId="1" quotePrefix="1" applyFont="1" applyBorder="1" applyAlignment="1">
      <alignment vertical="top" wrapText="1"/>
    </xf>
    <xf numFmtId="0" fontId="3" fillId="0" borderId="13" xfId="1" quotePrefix="1" applyFont="1" applyBorder="1" applyAlignment="1">
      <alignment horizontal="left" vertical="top" wrapText="1"/>
    </xf>
    <xf numFmtId="0" fontId="2" fillId="0" borderId="4" xfId="1" quotePrefix="1" applyFont="1" applyBorder="1" applyAlignment="1">
      <alignment horizontal="left" vertical="top" wrapText="1"/>
    </xf>
    <xf numFmtId="0" fontId="2" fillId="0" borderId="13" xfId="1" quotePrefix="1" applyFont="1" applyBorder="1" applyAlignment="1">
      <alignment horizontal="left" vertical="top" wrapText="1"/>
    </xf>
    <xf numFmtId="0" fontId="2" fillId="0" borderId="7" xfId="1" quotePrefix="1" applyFont="1" applyBorder="1" applyAlignment="1">
      <alignment horizontal="left" vertical="top" wrapText="1"/>
    </xf>
    <xf numFmtId="0" fontId="2" fillId="0" borderId="14" xfId="1" applyFont="1" applyBorder="1" applyAlignment="1">
      <alignment horizontal="center" vertical="top"/>
    </xf>
    <xf numFmtId="0" fontId="2" fillId="0" borderId="3" xfId="1" applyFont="1" applyBorder="1" applyAlignment="1">
      <alignment horizontal="center" vertical="center" wrapText="1"/>
    </xf>
    <xf numFmtId="0" fontId="2" fillId="0" borderId="14" xfId="1" quotePrefix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quotePrefix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quotePrefix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5" xfId="1" quotePrefix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6" xfId="1" quotePrefix="1" applyFont="1" applyBorder="1" applyAlignment="1">
      <alignment horizontal="center" vertical="center" wrapText="1"/>
    </xf>
    <xf numFmtId="0" fontId="2" fillId="0" borderId="17" xfId="1" quotePrefix="1" applyFont="1" applyBorder="1" applyAlignment="1">
      <alignment horizontal="center" vertical="center" wrapText="1"/>
    </xf>
    <xf numFmtId="0" fontId="2" fillId="0" borderId="18" xfId="1" quotePrefix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9" xfId="1" quotePrefix="1" applyFont="1" applyBorder="1" applyAlignment="1">
      <alignment horizontal="center" vertical="center" wrapText="1"/>
    </xf>
    <xf numFmtId="0" fontId="2" fillId="0" borderId="20" xfId="1" quotePrefix="1" applyFont="1" applyBorder="1" applyAlignment="1">
      <alignment horizontal="center" vertical="center" wrapText="1"/>
    </xf>
    <xf numFmtId="0" fontId="2" fillId="0" borderId="0" xfId="1" applyFont="1" applyAlignment="1">
      <alignment vertical="top"/>
    </xf>
    <xf numFmtId="0" fontId="2" fillId="0" borderId="0" xfId="0" applyFont="1"/>
    <xf numFmtId="0" fontId="2" fillId="0" borderId="0" xfId="1" applyFont="1" applyAlignment="1">
      <alignment horizontal="right" vertical="top"/>
    </xf>
    <xf numFmtId="0" fontId="2" fillId="0" borderId="0" xfId="1" applyFont="1" applyBorder="1" applyAlignment="1">
      <alignment vertical="top"/>
    </xf>
    <xf numFmtId="0" fontId="5" fillId="0" borderId="0" xfId="1" applyFont="1" applyAlignment="1">
      <alignment horizontal="right" vertical="top"/>
    </xf>
    <xf numFmtId="0" fontId="2" fillId="0" borderId="0" xfId="1" quotePrefix="1" applyFont="1" applyAlignment="1">
      <alignment vertical="top"/>
    </xf>
    <xf numFmtId="0" fontId="2" fillId="0" borderId="0" xfId="1" quotePrefix="1" applyFont="1" applyAlignment="1">
      <alignment horizontal="left" vertical="top"/>
    </xf>
    <xf numFmtId="0" fontId="5" fillId="0" borderId="0" xfId="1" applyFont="1" applyAlignment="1">
      <alignment vertical="top"/>
    </xf>
    <xf numFmtId="0" fontId="6" fillId="0" borderId="0" xfId="1" quotePrefix="1" applyFont="1" applyAlignment="1">
      <alignment horizontal="left" vertical="top"/>
    </xf>
    <xf numFmtId="0" fontId="5" fillId="0" borderId="0" xfId="0" applyFont="1"/>
    <xf numFmtId="0" fontId="3" fillId="0" borderId="0" xfId="1" quotePrefix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/>
    </xf>
    <xf numFmtId="0" fontId="9" fillId="0" borderId="0" xfId="1" quotePrefix="1" applyFont="1" applyAlignment="1">
      <alignment horizontal="center" vertical="top" wrapText="1"/>
    </xf>
    <xf numFmtId="0" fontId="2" fillId="0" borderId="0" xfId="1" quotePrefix="1" applyFont="1" applyAlignment="1">
      <alignment horizontal="center" vertical="top"/>
    </xf>
    <xf numFmtId="0" fontId="10" fillId="0" borderId="0" xfId="1" quotePrefix="1" applyFont="1" applyAlignment="1">
      <alignment horizontal="center" vertical="top" wrapText="1"/>
    </xf>
    <xf numFmtId="0" fontId="2" fillId="0" borderId="9" xfId="1" quotePrefix="1" applyFont="1" applyBorder="1" applyAlignment="1">
      <alignment horizontal="center" vertical="top"/>
    </xf>
    <xf numFmtId="0" fontId="11" fillId="0" borderId="1" xfId="1" quotePrefix="1" applyFont="1" applyBorder="1" applyAlignment="1">
      <alignment horizontal="center" wrapText="1"/>
    </xf>
    <xf numFmtId="0" fontId="2" fillId="0" borderId="0" xfId="1" quotePrefix="1" applyFont="1" applyBorder="1" applyAlignment="1">
      <alignment vertical="top"/>
    </xf>
    <xf numFmtId="0" fontId="5" fillId="0" borderId="0" xfId="1" quotePrefix="1" applyFont="1" applyAlignment="1">
      <alignment horizontal="left" vertical="top"/>
    </xf>
    <xf numFmtId="0" fontId="7" fillId="0" borderId="0" xfId="1" quotePrefix="1" applyFont="1" applyBorder="1" applyAlignment="1">
      <alignment vertical="top" wrapText="1"/>
    </xf>
    <xf numFmtId="2" fontId="3" fillId="0" borderId="0" xfId="1" quotePrefix="1" applyNumberFormat="1" applyFont="1" applyBorder="1" applyAlignment="1">
      <alignment vertical="top"/>
    </xf>
    <xf numFmtId="0" fontId="12" fillId="0" borderId="0" xfId="0" applyFont="1"/>
    <xf numFmtId="0" fontId="7" fillId="0" borderId="0" xfId="1" applyFont="1" applyBorder="1" applyAlignment="1">
      <alignment vertical="top" wrapText="1"/>
    </xf>
    <xf numFmtId="2" fontId="5" fillId="0" borderId="0" xfId="1" quotePrefix="1" applyNumberFormat="1" applyFont="1" applyAlignment="1">
      <alignment vertical="top"/>
    </xf>
    <xf numFmtId="2" fontId="5" fillId="0" borderId="0" xfId="0" quotePrefix="1" applyNumberFormat="1" applyFont="1" applyAlignment="1"/>
    <xf numFmtId="2" fontId="2" fillId="0" borderId="0" xfId="1" quotePrefix="1" applyNumberFormat="1" applyFont="1" applyBorder="1" applyAlignment="1">
      <alignment vertical="top"/>
    </xf>
    <xf numFmtId="0" fontId="2" fillId="0" borderId="21" xfId="0" applyFont="1" applyBorder="1" applyAlignment="1">
      <alignment vertical="top"/>
    </xf>
  </cellXfs>
  <cellStyles count="2">
    <cellStyle name="Default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6"/>
  <sheetViews>
    <sheetView tabSelected="1" workbookViewId="0">
      <selection activeCell="Q11" sqref="Q11"/>
    </sheetView>
  </sheetViews>
  <sheetFormatPr defaultRowHeight="13.35" customHeight="1"/>
  <cols>
    <col min="1" max="1" width="5.42578125" customWidth="1"/>
    <col min="2" max="2" width="14.140625" customWidth="1"/>
    <col min="3" max="3" width="39.28515625" customWidth="1"/>
    <col min="4" max="4" width="9.28515625" bestFit="1" customWidth="1"/>
    <col min="5" max="5" width="11.28515625" customWidth="1"/>
    <col min="6" max="6" width="10.85546875" customWidth="1"/>
    <col min="7" max="7" width="12.7109375" customWidth="1"/>
    <col min="8" max="8" width="10.28515625" customWidth="1"/>
    <col min="9" max="9" width="11.28515625" customWidth="1"/>
    <col min="10" max="10" width="7.7109375" customWidth="1"/>
    <col min="11" max="11" width="8.140625" customWidth="1"/>
    <col min="12" max="12" width="9.28515625" customWidth="1"/>
  </cols>
  <sheetData>
    <row r="1" spans="1:11" ht="28.5" customHeight="1">
      <c r="A1" s="93" t="s">
        <v>650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11.1" customHeight="1">
      <c r="A2" s="92" t="s">
        <v>649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15" customHeight="1">
      <c r="A3" s="91" t="s">
        <v>656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ht="11.1" customHeight="1">
      <c r="A4" s="90" t="s">
        <v>648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11.1" customHeight="1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11" ht="14.25" customHeight="1">
      <c r="A6" s="89" t="s">
        <v>647</v>
      </c>
      <c r="B6" s="89"/>
      <c r="C6" s="89"/>
      <c r="D6" s="89"/>
      <c r="E6" s="89"/>
      <c r="F6" s="89"/>
      <c r="G6" s="89"/>
      <c r="H6" s="89"/>
      <c r="I6" s="89"/>
      <c r="J6" s="89"/>
      <c r="K6" s="89"/>
    </row>
    <row r="7" spans="1:11" ht="12.75" customHeight="1">
      <c r="A7" s="81" t="s">
        <v>2</v>
      </c>
      <c r="B7" s="76"/>
      <c r="C7" s="88"/>
      <c r="D7" s="87"/>
      <c r="E7" s="76"/>
      <c r="F7" s="76"/>
      <c r="G7" s="76"/>
      <c r="H7" s="76"/>
      <c r="I7" s="76"/>
      <c r="J7" s="76"/>
      <c r="K7" s="76"/>
    </row>
    <row r="8" spans="1:11" ht="11.85" customHeight="1">
      <c r="A8" s="81" t="s">
        <v>2</v>
      </c>
      <c r="B8" s="95" t="s">
        <v>651</v>
      </c>
      <c r="C8" s="95"/>
      <c r="D8" s="99" t="s">
        <v>652</v>
      </c>
      <c r="E8" s="99" t="s">
        <v>653</v>
      </c>
      <c r="F8" s="96"/>
      <c r="G8" s="96"/>
      <c r="H8" s="96"/>
      <c r="I8" s="96"/>
      <c r="J8" s="96"/>
      <c r="K8" s="79"/>
    </row>
    <row r="9" spans="1:11" ht="11.1" customHeight="1">
      <c r="A9" s="81" t="s">
        <v>2</v>
      </c>
      <c r="B9" s="86" t="s">
        <v>646</v>
      </c>
      <c r="C9" s="76"/>
      <c r="D9" s="98">
        <f>D10+D11</f>
        <v>1425.67488</v>
      </c>
      <c r="E9" s="97">
        <f>8140603.56/1000</f>
        <v>8140.6035599999996</v>
      </c>
      <c r="F9" s="86" t="s">
        <v>654</v>
      </c>
      <c r="H9" s="76"/>
      <c r="I9" s="76"/>
      <c r="J9" s="77"/>
      <c r="K9" s="76"/>
    </row>
    <row r="10" spans="1:11" ht="11.1" customHeight="1">
      <c r="A10" s="81" t="s">
        <v>2</v>
      </c>
      <c r="B10" s="84" t="s">
        <v>645</v>
      </c>
      <c r="C10" s="83"/>
      <c r="D10" s="100">
        <f>1186062.01/1000</f>
        <v>1186.0620100000001</v>
      </c>
      <c r="E10" s="100">
        <f>D10*5.71</f>
        <v>6772.4140771000002</v>
      </c>
      <c r="F10" s="86" t="s">
        <v>654</v>
      </c>
      <c r="H10" s="76"/>
      <c r="I10" s="76"/>
      <c r="J10" s="77"/>
      <c r="K10" s="76"/>
    </row>
    <row r="11" spans="1:11" ht="11.1" customHeight="1">
      <c r="A11" s="81" t="s">
        <v>2</v>
      </c>
      <c r="B11" s="84" t="s">
        <v>644</v>
      </c>
      <c r="C11" s="85"/>
      <c r="D11" s="101">
        <f>239612.87/1000</f>
        <v>239.61286999999999</v>
      </c>
      <c r="E11" s="100">
        <f t="shared" ref="E11:E13" si="0">D11*5.71</f>
        <v>1368.1894877</v>
      </c>
      <c r="F11" s="86" t="s">
        <v>654</v>
      </c>
      <c r="H11" s="76"/>
      <c r="I11" s="76"/>
      <c r="J11" s="77"/>
      <c r="K11" s="76"/>
    </row>
    <row r="12" spans="1:11" ht="11.1" customHeight="1">
      <c r="A12" s="81" t="s">
        <v>2</v>
      </c>
      <c r="B12" s="84" t="s">
        <v>643</v>
      </c>
      <c r="C12" s="83"/>
      <c r="D12" s="100">
        <v>0</v>
      </c>
      <c r="E12" s="100">
        <f t="shared" si="0"/>
        <v>0</v>
      </c>
      <c r="F12" s="86" t="s">
        <v>654</v>
      </c>
      <c r="H12" s="76"/>
      <c r="I12" s="76"/>
      <c r="J12" s="77"/>
      <c r="K12" s="76"/>
    </row>
    <row r="13" spans="1:11" ht="11.1" customHeight="1">
      <c r="A13" s="81" t="s">
        <v>2</v>
      </c>
      <c r="B13" s="82" t="s">
        <v>642</v>
      </c>
      <c r="C13" s="77"/>
      <c r="D13" s="102">
        <f>38363.5/1000</f>
        <v>38.363500000000002</v>
      </c>
      <c r="E13" s="100">
        <f t="shared" si="0"/>
        <v>219.05558500000001</v>
      </c>
      <c r="F13" s="86" t="s">
        <v>654</v>
      </c>
      <c r="H13" s="76"/>
      <c r="I13" s="78"/>
      <c r="J13" s="77"/>
      <c r="K13" s="76"/>
    </row>
    <row r="14" spans="1:11" ht="11.1" customHeight="1">
      <c r="A14" s="81" t="s">
        <v>2</v>
      </c>
      <c r="B14" s="82" t="s">
        <v>641</v>
      </c>
      <c r="C14" s="77"/>
      <c r="D14" s="94">
        <v>3791.04</v>
      </c>
      <c r="E14" s="94"/>
      <c r="F14" s="82" t="s">
        <v>640</v>
      </c>
      <c r="H14" s="76"/>
      <c r="I14" s="78"/>
      <c r="J14" s="77"/>
      <c r="K14" s="76"/>
    </row>
    <row r="15" spans="1:11" ht="11.1" customHeight="1">
      <c r="A15" s="81" t="s">
        <v>2</v>
      </c>
      <c r="B15" s="81" t="s">
        <v>639</v>
      </c>
      <c r="C15" s="80"/>
      <c r="D15" s="77"/>
      <c r="E15" s="77"/>
      <c r="F15" s="79"/>
      <c r="H15" s="76"/>
      <c r="I15" s="78"/>
      <c r="J15" s="77"/>
      <c r="K15" s="76"/>
    </row>
    <row r="16" spans="1:11" ht="12.75" customHeight="1">
      <c r="A16" s="75" t="s">
        <v>638</v>
      </c>
      <c r="B16" s="75" t="s">
        <v>637</v>
      </c>
      <c r="C16" s="75" t="s">
        <v>636</v>
      </c>
      <c r="D16" s="74" t="s">
        <v>635</v>
      </c>
      <c r="E16" s="67" t="s">
        <v>634</v>
      </c>
      <c r="F16" s="66"/>
      <c r="G16" s="67" t="s">
        <v>633</v>
      </c>
      <c r="H16" s="73"/>
      <c r="I16" s="73"/>
      <c r="J16" s="67" t="s">
        <v>632</v>
      </c>
      <c r="K16" s="66"/>
    </row>
    <row r="17" spans="1:11" ht="22.5" customHeight="1">
      <c r="A17" s="72"/>
      <c r="B17" s="72"/>
      <c r="C17" s="72"/>
      <c r="D17" s="71"/>
      <c r="E17" s="60" t="s">
        <v>626</v>
      </c>
      <c r="F17" s="60" t="s">
        <v>631</v>
      </c>
      <c r="G17" s="70" t="s">
        <v>626</v>
      </c>
      <c r="H17" s="69" t="s">
        <v>629</v>
      </c>
      <c r="I17" s="68" t="s">
        <v>631</v>
      </c>
      <c r="J17" s="67" t="s">
        <v>630</v>
      </c>
      <c r="K17" s="66"/>
    </row>
    <row r="18" spans="1:11" ht="22.5" customHeight="1">
      <c r="A18" s="63"/>
      <c r="B18" s="63"/>
      <c r="C18" s="63"/>
      <c r="D18" s="65"/>
      <c r="E18" s="64" t="s">
        <v>629</v>
      </c>
      <c r="F18" s="61" t="s">
        <v>628</v>
      </c>
      <c r="G18" s="63"/>
      <c r="H18" s="62"/>
      <c r="I18" s="61" t="s">
        <v>628</v>
      </c>
      <c r="J18" s="60" t="s">
        <v>627</v>
      </c>
      <c r="K18" s="60" t="s">
        <v>626</v>
      </c>
    </row>
    <row r="19" spans="1:11" ht="13.35" customHeight="1">
      <c r="A19" s="59">
        <v>1</v>
      </c>
      <c r="B19" s="59">
        <v>2</v>
      </c>
      <c r="C19" s="59">
        <v>3</v>
      </c>
      <c r="D19" s="59">
        <v>4</v>
      </c>
      <c r="E19" s="59">
        <v>5</v>
      </c>
      <c r="F19" s="59">
        <v>6</v>
      </c>
      <c r="G19" s="59">
        <v>7</v>
      </c>
      <c r="H19" s="59">
        <v>8</v>
      </c>
      <c r="I19" s="59">
        <v>9</v>
      </c>
      <c r="J19" s="59">
        <v>10</v>
      </c>
      <c r="K19" s="59">
        <v>11</v>
      </c>
    </row>
    <row r="20" spans="1:11" s="13" customFormat="1" ht="11.85" customHeight="1">
      <c r="A20" s="40" t="s">
        <v>625</v>
      </c>
      <c r="B20" s="39"/>
      <c r="C20" s="39"/>
      <c r="D20" s="39"/>
      <c r="E20" s="39"/>
      <c r="F20" s="39"/>
      <c r="G20" s="39"/>
      <c r="H20" s="39"/>
      <c r="I20" s="39"/>
      <c r="J20" s="39"/>
      <c r="K20" s="38"/>
    </row>
    <row r="21" spans="1:11" s="13" customFormat="1" ht="11.85" customHeight="1">
      <c r="A21" s="50" t="s">
        <v>624</v>
      </c>
      <c r="B21" s="49" t="s">
        <v>498</v>
      </c>
      <c r="C21" s="49" t="s">
        <v>623</v>
      </c>
      <c r="D21" s="48" t="s">
        <v>424</v>
      </c>
      <c r="E21" s="34" t="s">
        <v>496</v>
      </c>
      <c r="F21" s="34" t="s">
        <v>495</v>
      </c>
      <c r="G21" s="34" t="s">
        <v>622</v>
      </c>
      <c r="H21" s="34" t="s">
        <v>621</v>
      </c>
      <c r="I21" s="34" t="s">
        <v>620</v>
      </c>
      <c r="J21" s="33" t="s">
        <v>610</v>
      </c>
      <c r="K21" s="47" t="s">
        <v>619</v>
      </c>
    </row>
    <row r="22" spans="1:11" s="13" customFormat="1" ht="32.1" customHeight="1">
      <c r="A22" s="55"/>
      <c r="B22" s="45"/>
      <c r="C22" s="45"/>
      <c r="D22" s="17"/>
      <c r="E22" s="29" t="s">
        <v>489</v>
      </c>
      <c r="F22" s="29" t="s">
        <v>263</v>
      </c>
      <c r="G22" s="15" t="s">
        <v>2</v>
      </c>
      <c r="H22" s="16"/>
      <c r="I22" s="29" t="s">
        <v>529</v>
      </c>
      <c r="J22" s="28" t="s">
        <v>187</v>
      </c>
      <c r="K22" s="44" t="s">
        <v>527</v>
      </c>
    </row>
    <row r="23" spans="1:11" s="13" customFormat="1" ht="11.85" customHeight="1">
      <c r="A23" s="55"/>
      <c r="B23" s="54" t="s">
        <v>2</v>
      </c>
      <c r="C23" s="54" t="s">
        <v>75</v>
      </c>
      <c r="D23" s="24" t="s">
        <v>74</v>
      </c>
      <c r="E23" s="22" t="s">
        <v>2</v>
      </c>
      <c r="F23" s="22" t="s">
        <v>2</v>
      </c>
      <c r="G23" s="22">
        <v>151.85</v>
      </c>
      <c r="H23" s="22" t="s">
        <v>2</v>
      </c>
      <c r="I23" s="22" t="s">
        <v>2</v>
      </c>
      <c r="J23" s="21" t="s">
        <v>2</v>
      </c>
      <c r="K23" s="53" t="s">
        <v>2</v>
      </c>
    </row>
    <row r="24" spans="1:11" s="13" customFormat="1" ht="13.35" hidden="1" customHeight="1">
      <c r="A24" s="55"/>
      <c r="B24" s="52"/>
      <c r="C24" s="52"/>
      <c r="D24" s="17"/>
      <c r="E24" s="15" t="s">
        <v>2</v>
      </c>
      <c r="F24" s="15" t="s">
        <v>2</v>
      </c>
      <c r="G24" s="15" t="s">
        <v>2</v>
      </c>
      <c r="H24" s="16"/>
      <c r="I24" s="15" t="s">
        <v>2</v>
      </c>
      <c r="J24" s="14" t="s">
        <v>2</v>
      </c>
      <c r="K24" s="51" t="s">
        <v>2</v>
      </c>
    </row>
    <row r="25" spans="1:11" s="13" customFormat="1" ht="11.85" customHeight="1">
      <c r="A25" s="55"/>
      <c r="B25" s="54" t="s">
        <v>2</v>
      </c>
      <c r="C25" s="54" t="s">
        <v>73</v>
      </c>
      <c r="D25" s="24" t="s">
        <v>259</v>
      </c>
      <c r="E25" s="22" t="s">
        <v>2</v>
      </c>
      <c r="F25" s="22" t="s">
        <v>2</v>
      </c>
      <c r="G25" s="22">
        <v>103.89</v>
      </c>
      <c r="H25" s="22" t="s">
        <v>2</v>
      </c>
      <c r="I25" s="22" t="s">
        <v>2</v>
      </c>
      <c r="J25" s="21" t="s">
        <v>2</v>
      </c>
      <c r="K25" s="53" t="s">
        <v>2</v>
      </c>
    </row>
    <row r="26" spans="1:11" s="13" customFormat="1" ht="13.35" hidden="1" customHeight="1">
      <c r="A26" s="46"/>
      <c r="B26" s="52"/>
      <c r="C26" s="52"/>
      <c r="D26" s="17"/>
      <c r="E26" s="15" t="s">
        <v>2</v>
      </c>
      <c r="F26" s="15" t="s">
        <v>2</v>
      </c>
      <c r="G26" s="15" t="s">
        <v>2</v>
      </c>
      <c r="H26" s="16"/>
      <c r="I26" s="15" t="s">
        <v>2</v>
      </c>
      <c r="J26" s="14" t="s">
        <v>2</v>
      </c>
      <c r="K26" s="51" t="s">
        <v>2</v>
      </c>
    </row>
    <row r="27" spans="1:11" s="13" customFormat="1" ht="11.85" customHeight="1">
      <c r="A27" s="50" t="s">
        <v>618</v>
      </c>
      <c r="B27" s="49" t="s">
        <v>485</v>
      </c>
      <c r="C27" s="49" t="s">
        <v>617</v>
      </c>
      <c r="D27" s="48" t="s">
        <v>599</v>
      </c>
      <c r="E27" s="34" t="s">
        <v>482</v>
      </c>
      <c r="F27" s="34" t="s">
        <v>481</v>
      </c>
      <c r="G27" s="34" t="s">
        <v>616</v>
      </c>
      <c r="H27" s="34" t="s">
        <v>615</v>
      </c>
      <c r="I27" s="34" t="s">
        <v>614</v>
      </c>
      <c r="J27" s="33" t="s">
        <v>613</v>
      </c>
      <c r="K27" s="47" t="s">
        <v>612</v>
      </c>
    </row>
    <row r="28" spans="1:11" s="13" customFormat="1" ht="32.1" customHeight="1">
      <c r="A28" s="55"/>
      <c r="B28" s="45"/>
      <c r="C28" s="45"/>
      <c r="D28" s="17"/>
      <c r="E28" s="29" t="s">
        <v>475</v>
      </c>
      <c r="F28" s="29" t="s">
        <v>380</v>
      </c>
      <c r="G28" s="15" t="s">
        <v>2</v>
      </c>
      <c r="H28" s="16"/>
      <c r="I28" s="29" t="s">
        <v>611</v>
      </c>
      <c r="J28" s="28" t="s">
        <v>556</v>
      </c>
      <c r="K28" s="44" t="s">
        <v>610</v>
      </c>
    </row>
    <row r="29" spans="1:11" s="13" customFormat="1" ht="11.85" customHeight="1">
      <c r="A29" s="55"/>
      <c r="B29" s="54" t="s">
        <v>2</v>
      </c>
      <c r="C29" s="54" t="s">
        <v>75</v>
      </c>
      <c r="D29" s="24" t="s">
        <v>74</v>
      </c>
      <c r="E29" s="22" t="s">
        <v>2</v>
      </c>
      <c r="F29" s="22" t="s">
        <v>2</v>
      </c>
      <c r="G29" s="22">
        <v>28.12</v>
      </c>
      <c r="H29" s="22" t="s">
        <v>2</v>
      </c>
      <c r="I29" s="22" t="s">
        <v>2</v>
      </c>
      <c r="J29" s="21" t="s">
        <v>2</v>
      </c>
      <c r="K29" s="53" t="s">
        <v>2</v>
      </c>
    </row>
    <row r="30" spans="1:11" s="13" customFormat="1" ht="13.35" hidden="1" customHeight="1">
      <c r="A30" s="55"/>
      <c r="B30" s="52"/>
      <c r="C30" s="52"/>
      <c r="D30" s="17"/>
      <c r="E30" s="15" t="s">
        <v>2</v>
      </c>
      <c r="F30" s="15" t="s">
        <v>2</v>
      </c>
      <c r="G30" s="15" t="s">
        <v>2</v>
      </c>
      <c r="H30" s="16"/>
      <c r="I30" s="15" t="s">
        <v>2</v>
      </c>
      <c r="J30" s="14" t="s">
        <v>2</v>
      </c>
      <c r="K30" s="51" t="s">
        <v>2</v>
      </c>
    </row>
    <row r="31" spans="1:11" s="13" customFormat="1" ht="11.85" customHeight="1">
      <c r="A31" s="55"/>
      <c r="B31" s="54" t="s">
        <v>2</v>
      </c>
      <c r="C31" s="54" t="s">
        <v>73</v>
      </c>
      <c r="D31" s="24" t="s">
        <v>259</v>
      </c>
      <c r="E31" s="22" t="s">
        <v>2</v>
      </c>
      <c r="F31" s="22" t="s">
        <v>2</v>
      </c>
      <c r="G31" s="22">
        <v>19.239999999999998</v>
      </c>
      <c r="H31" s="22" t="s">
        <v>2</v>
      </c>
      <c r="I31" s="22" t="s">
        <v>2</v>
      </c>
      <c r="J31" s="21" t="s">
        <v>2</v>
      </c>
      <c r="K31" s="53" t="s">
        <v>2</v>
      </c>
    </row>
    <row r="32" spans="1:11" s="13" customFormat="1" ht="13.35" hidden="1" customHeight="1">
      <c r="A32" s="46"/>
      <c r="B32" s="52"/>
      <c r="C32" s="52"/>
      <c r="D32" s="17"/>
      <c r="E32" s="15" t="s">
        <v>2</v>
      </c>
      <c r="F32" s="15" t="s">
        <v>2</v>
      </c>
      <c r="G32" s="15" t="s">
        <v>2</v>
      </c>
      <c r="H32" s="16"/>
      <c r="I32" s="15" t="s">
        <v>2</v>
      </c>
      <c r="J32" s="14" t="s">
        <v>2</v>
      </c>
      <c r="K32" s="51" t="s">
        <v>2</v>
      </c>
    </row>
    <row r="33" spans="1:11" s="13" customFormat="1" ht="11.85" customHeight="1">
      <c r="A33" s="50" t="s">
        <v>609</v>
      </c>
      <c r="B33" s="49" t="s">
        <v>472</v>
      </c>
      <c r="C33" s="49" t="s">
        <v>608</v>
      </c>
      <c r="D33" s="48" t="s">
        <v>470</v>
      </c>
      <c r="E33" s="34" t="s">
        <v>469</v>
      </c>
      <c r="F33" s="34" t="s">
        <v>468</v>
      </c>
      <c r="G33" s="34" t="s">
        <v>607</v>
      </c>
      <c r="H33" s="34" t="s">
        <v>606</v>
      </c>
      <c r="I33" s="34" t="s">
        <v>605</v>
      </c>
      <c r="J33" s="33" t="s">
        <v>604</v>
      </c>
      <c r="K33" s="47" t="s">
        <v>603</v>
      </c>
    </row>
    <row r="34" spans="1:11" s="13" customFormat="1" ht="21" customHeight="1">
      <c r="A34" s="55"/>
      <c r="B34" s="45"/>
      <c r="C34" s="45"/>
      <c r="D34" s="17"/>
      <c r="E34" s="29" t="s">
        <v>462</v>
      </c>
      <c r="F34" s="29" t="s">
        <v>461</v>
      </c>
      <c r="G34" s="15" t="s">
        <v>2</v>
      </c>
      <c r="H34" s="16"/>
      <c r="I34" s="29" t="s">
        <v>602</v>
      </c>
      <c r="J34" s="28" t="s">
        <v>601</v>
      </c>
      <c r="K34" s="44" t="s">
        <v>600</v>
      </c>
    </row>
    <row r="35" spans="1:11" s="13" customFormat="1" ht="11.85" customHeight="1">
      <c r="A35" s="55"/>
      <c r="B35" s="54" t="s">
        <v>2</v>
      </c>
      <c r="C35" s="54" t="s">
        <v>75</v>
      </c>
      <c r="D35" s="24" t="s">
        <v>74</v>
      </c>
      <c r="E35" s="22" t="s">
        <v>2</v>
      </c>
      <c r="F35" s="22" t="s">
        <v>2</v>
      </c>
      <c r="G35" s="22">
        <v>125.14</v>
      </c>
      <c r="H35" s="22" t="s">
        <v>2</v>
      </c>
      <c r="I35" s="22" t="s">
        <v>2</v>
      </c>
      <c r="J35" s="21" t="s">
        <v>2</v>
      </c>
      <c r="K35" s="53" t="s">
        <v>2</v>
      </c>
    </row>
    <row r="36" spans="1:11" s="13" customFormat="1" ht="13.35" hidden="1" customHeight="1">
      <c r="A36" s="55"/>
      <c r="B36" s="52"/>
      <c r="C36" s="52"/>
      <c r="D36" s="17"/>
      <c r="E36" s="15" t="s">
        <v>2</v>
      </c>
      <c r="F36" s="15" t="s">
        <v>2</v>
      </c>
      <c r="G36" s="15" t="s">
        <v>2</v>
      </c>
      <c r="H36" s="16"/>
      <c r="I36" s="15" t="s">
        <v>2</v>
      </c>
      <c r="J36" s="14" t="s">
        <v>2</v>
      </c>
      <c r="K36" s="51" t="s">
        <v>2</v>
      </c>
    </row>
    <row r="37" spans="1:11" s="13" customFormat="1" ht="11.85" customHeight="1">
      <c r="A37" s="55"/>
      <c r="B37" s="54" t="s">
        <v>2</v>
      </c>
      <c r="C37" s="54" t="s">
        <v>73</v>
      </c>
      <c r="D37" s="24" t="s">
        <v>259</v>
      </c>
      <c r="E37" s="22" t="s">
        <v>2</v>
      </c>
      <c r="F37" s="22" t="s">
        <v>2</v>
      </c>
      <c r="G37" s="22">
        <v>85.62</v>
      </c>
      <c r="H37" s="22" t="s">
        <v>2</v>
      </c>
      <c r="I37" s="22" t="s">
        <v>2</v>
      </c>
      <c r="J37" s="21" t="s">
        <v>2</v>
      </c>
      <c r="K37" s="53" t="s">
        <v>2</v>
      </c>
    </row>
    <row r="38" spans="1:11" s="13" customFormat="1" ht="13.35" hidden="1" customHeight="1">
      <c r="A38" s="46"/>
      <c r="B38" s="52"/>
      <c r="C38" s="52"/>
      <c r="D38" s="17"/>
      <c r="E38" s="15" t="s">
        <v>2</v>
      </c>
      <c r="F38" s="15" t="s">
        <v>2</v>
      </c>
      <c r="G38" s="15" t="s">
        <v>2</v>
      </c>
      <c r="H38" s="16"/>
      <c r="I38" s="15" t="s">
        <v>2</v>
      </c>
      <c r="J38" s="14" t="s">
        <v>2</v>
      </c>
      <c r="K38" s="51" t="s">
        <v>2</v>
      </c>
    </row>
    <row r="39" spans="1:11" s="13" customFormat="1" ht="11.85" customHeight="1">
      <c r="A39" s="50" t="s">
        <v>599</v>
      </c>
      <c r="B39" s="49" t="s">
        <v>327</v>
      </c>
      <c r="C39" s="49" t="s">
        <v>598</v>
      </c>
      <c r="D39" s="48" t="s">
        <v>450</v>
      </c>
      <c r="E39" s="34" t="s">
        <v>325</v>
      </c>
      <c r="F39" s="34" t="s">
        <v>324</v>
      </c>
      <c r="G39" s="34" t="s">
        <v>597</v>
      </c>
      <c r="H39" s="34" t="s">
        <v>596</v>
      </c>
      <c r="I39" s="34" t="s">
        <v>595</v>
      </c>
      <c r="J39" s="33" t="s">
        <v>531</v>
      </c>
      <c r="K39" s="47" t="s">
        <v>594</v>
      </c>
    </row>
    <row r="40" spans="1:11" s="13" customFormat="1" ht="21" customHeight="1">
      <c r="A40" s="55"/>
      <c r="B40" s="45"/>
      <c r="C40" s="45"/>
      <c r="D40" s="17"/>
      <c r="E40" s="29" t="s">
        <v>318</v>
      </c>
      <c r="F40" s="29" t="s">
        <v>317</v>
      </c>
      <c r="G40" s="15" t="s">
        <v>2</v>
      </c>
      <c r="H40" s="16"/>
      <c r="I40" s="29" t="s">
        <v>593</v>
      </c>
      <c r="J40" s="28" t="s">
        <v>528</v>
      </c>
      <c r="K40" s="44" t="s">
        <v>592</v>
      </c>
    </row>
    <row r="41" spans="1:11" s="13" customFormat="1" ht="11.85" customHeight="1">
      <c r="A41" s="55"/>
      <c r="B41" s="54" t="s">
        <v>2</v>
      </c>
      <c r="C41" s="54" t="s">
        <v>75</v>
      </c>
      <c r="D41" s="24" t="s">
        <v>74</v>
      </c>
      <c r="E41" s="22" t="s">
        <v>2</v>
      </c>
      <c r="F41" s="22" t="s">
        <v>2</v>
      </c>
      <c r="G41" s="22">
        <v>225.26</v>
      </c>
      <c r="H41" s="22" t="s">
        <v>2</v>
      </c>
      <c r="I41" s="22" t="s">
        <v>2</v>
      </c>
      <c r="J41" s="21" t="s">
        <v>2</v>
      </c>
      <c r="K41" s="53" t="s">
        <v>2</v>
      </c>
    </row>
    <row r="42" spans="1:11" s="13" customFormat="1" ht="13.35" hidden="1" customHeight="1">
      <c r="A42" s="55"/>
      <c r="B42" s="52"/>
      <c r="C42" s="52"/>
      <c r="D42" s="17"/>
      <c r="E42" s="15" t="s">
        <v>2</v>
      </c>
      <c r="F42" s="15" t="s">
        <v>2</v>
      </c>
      <c r="G42" s="15" t="s">
        <v>2</v>
      </c>
      <c r="H42" s="16"/>
      <c r="I42" s="15" t="s">
        <v>2</v>
      </c>
      <c r="J42" s="14" t="s">
        <v>2</v>
      </c>
      <c r="K42" s="51" t="s">
        <v>2</v>
      </c>
    </row>
    <row r="43" spans="1:11" s="13" customFormat="1" ht="11.85" customHeight="1">
      <c r="A43" s="55"/>
      <c r="B43" s="54" t="s">
        <v>2</v>
      </c>
      <c r="C43" s="54" t="s">
        <v>73</v>
      </c>
      <c r="D43" s="24" t="s">
        <v>259</v>
      </c>
      <c r="E43" s="22" t="s">
        <v>2</v>
      </c>
      <c r="F43" s="22" t="s">
        <v>2</v>
      </c>
      <c r="G43" s="22">
        <v>154.12</v>
      </c>
      <c r="H43" s="22" t="s">
        <v>2</v>
      </c>
      <c r="I43" s="22" t="s">
        <v>2</v>
      </c>
      <c r="J43" s="21" t="s">
        <v>2</v>
      </c>
      <c r="K43" s="53" t="s">
        <v>2</v>
      </c>
    </row>
    <row r="44" spans="1:11" s="13" customFormat="1" ht="13.35" hidden="1" customHeight="1">
      <c r="A44" s="46"/>
      <c r="B44" s="52"/>
      <c r="C44" s="52"/>
      <c r="D44" s="17"/>
      <c r="E44" s="15" t="s">
        <v>2</v>
      </c>
      <c r="F44" s="15" t="s">
        <v>2</v>
      </c>
      <c r="G44" s="15" t="s">
        <v>2</v>
      </c>
      <c r="H44" s="16"/>
      <c r="I44" s="15" t="s">
        <v>2</v>
      </c>
      <c r="J44" s="14" t="s">
        <v>2</v>
      </c>
      <c r="K44" s="51" t="s">
        <v>2</v>
      </c>
    </row>
    <row r="45" spans="1:11" s="13" customFormat="1" ht="11.85" customHeight="1">
      <c r="A45" s="50" t="s">
        <v>591</v>
      </c>
      <c r="B45" s="49" t="s">
        <v>440</v>
      </c>
      <c r="C45" s="49" t="s">
        <v>590</v>
      </c>
      <c r="D45" s="48" t="s">
        <v>580</v>
      </c>
      <c r="E45" s="34" t="s">
        <v>438</v>
      </c>
      <c r="F45" s="34" t="s">
        <v>437</v>
      </c>
      <c r="G45" s="34" t="s">
        <v>589</v>
      </c>
      <c r="H45" s="34" t="s">
        <v>588</v>
      </c>
      <c r="I45" s="34" t="s">
        <v>587</v>
      </c>
      <c r="J45" s="33" t="s">
        <v>586</v>
      </c>
      <c r="K45" s="47" t="s">
        <v>585</v>
      </c>
    </row>
    <row r="46" spans="1:11" s="13" customFormat="1" ht="21" customHeight="1">
      <c r="A46" s="55"/>
      <c r="B46" s="45"/>
      <c r="C46" s="45"/>
      <c r="D46" s="17"/>
      <c r="E46" s="29" t="s">
        <v>431</v>
      </c>
      <c r="F46" s="29" t="s">
        <v>430</v>
      </c>
      <c r="G46" s="15" t="s">
        <v>2</v>
      </c>
      <c r="H46" s="16"/>
      <c r="I46" s="29" t="s">
        <v>584</v>
      </c>
      <c r="J46" s="28" t="s">
        <v>583</v>
      </c>
      <c r="K46" s="44" t="s">
        <v>141</v>
      </c>
    </row>
    <row r="47" spans="1:11" s="13" customFormat="1" ht="11.85" customHeight="1">
      <c r="A47" s="55"/>
      <c r="B47" s="54" t="s">
        <v>2</v>
      </c>
      <c r="C47" s="54" t="s">
        <v>75</v>
      </c>
      <c r="D47" s="24" t="s">
        <v>74</v>
      </c>
      <c r="E47" s="22" t="s">
        <v>2</v>
      </c>
      <c r="F47" s="22" t="s">
        <v>2</v>
      </c>
      <c r="G47" s="22">
        <v>170.24</v>
      </c>
      <c r="H47" s="22" t="s">
        <v>2</v>
      </c>
      <c r="I47" s="22" t="s">
        <v>2</v>
      </c>
      <c r="J47" s="21" t="s">
        <v>2</v>
      </c>
      <c r="K47" s="53" t="s">
        <v>2</v>
      </c>
    </row>
    <row r="48" spans="1:11" s="13" customFormat="1" ht="13.35" hidden="1" customHeight="1">
      <c r="A48" s="55"/>
      <c r="B48" s="52"/>
      <c r="C48" s="52"/>
      <c r="D48" s="17"/>
      <c r="E48" s="15" t="s">
        <v>2</v>
      </c>
      <c r="F48" s="15" t="s">
        <v>2</v>
      </c>
      <c r="G48" s="15" t="s">
        <v>2</v>
      </c>
      <c r="H48" s="16"/>
      <c r="I48" s="15" t="s">
        <v>2</v>
      </c>
      <c r="J48" s="14" t="s">
        <v>2</v>
      </c>
      <c r="K48" s="51" t="s">
        <v>2</v>
      </c>
    </row>
    <row r="49" spans="1:11" s="13" customFormat="1" ht="11.85" customHeight="1">
      <c r="A49" s="55"/>
      <c r="B49" s="54" t="s">
        <v>2</v>
      </c>
      <c r="C49" s="54" t="s">
        <v>73</v>
      </c>
      <c r="D49" s="24" t="s">
        <v>259</v>
      </c>
      <c r="E49" s="22" t="s">
        <v>2</v>
      </c>
      <c r="F49" s="22" t="s">
        <v>2</v>
      </c>
      <c r="G49" s="22">
        <v>116.48</v>
      </c>
      <c r="H49" s="22" t="s">
        <v>2</v>
      </c>
      <c r="I49" s="22" t="s">
        <v>2</v>
      </c>
      <c r="J49" s="21" t="s">
        <v>2</v>
      </c>
      <c r="K49" s="53" t="s">
        <v>2</v>
      </c>
    </row>
    <row r="50" spans="1:11" s="13" customFormat="1" ht="13.35" hidden="1" customHeight="1">
      <c r="A50" s="46"/>
      <c r="B50" s="52"/>
      <c r="C50" s="52"/>
      <c r="D50" s="17"/>
      <c r="E50" s="15" t="s">
        <v>2</v>
      </c>
      <c r="F50" s="15" t="s">
        <v>2</v>
      </c>
      <c r="G50" s="15" t="s">
        <v>2</v>
      </c>
      <c r="H50" s="16"/>
      <c r="I50" s="15" t="s">
        <v>2</v>
      </c>
      <c r="J50" s="14" t="s">
        <v>2</v>
      </c>
      <c r="K50" s="51" t="s">
        <v>2</v>
      </c>
    </row>
    <row r="51" spans="1:11" s="13" customFormat="1" ht="11.85" customHeight="1">
      <c r="A51" s="50" t="s">
        <v>582</v>
      </c>
      <c r="B51" s="49" t="s">
        <v>423</v>
      </c>
      <c r="C51" s="49" t="s">
        <v>581</v>
      </c>
      <c r="D51" s="48" t="s">
        <v>580</v>
      </c>
      <c r="E51" s="34" t="s">
        <v>420</v>
      </c>
      <c r="F51" s="34" t="s">
        <v>419</v>
      </c>
      <c r="G51" s="34" t="s">
        <v>579</v>
      </c>
      <c r="H51" s="34" t="s">
        <v>578</v>
      </c>
      <c r="I51" s="34" t="s">
        <v>577</v>
      </c>
      <c r="J51" s="33" t="s">
        <v>576</v>
      </c>
      <c r="K51" s="47" t="s">
        <v>575</v>
      </c>
    </row>
    <row r="52" spans="1:11" s="13" customFormat="1" ht="32.1" customHeight="1">
      <c r="A52" s="55"/>
      <c r="B52" s="45"/>
      <c r="C52" s="45"/>
      <c r="D52" s="17"/>
      <c r="E52" s="29" t="s">
        <v>413</v>
      </c>
      <c r="F52" s="29" t="s">
        <v>412</v>
      </c>
      <c r="G52" s="15" t="s">
        <v>2</v>
      </c>
      <c r="H52" s="16"/>
      <c r="I52" s="29" t="s">
        <v>574</v>
      </c>
      <c r="J52" s="28" t="s">
        <v>531</v>
      </c>
      <c r="K52" s="44" t="s">
        <v>573</v>
      </c>
    </row>
    <row r="53" spans="1:11" s="13" customFormat="1" ht="11.85" customHeight="1">
      <c r="A53" s="55"/>
      <c r="B53" s="54" t="s">
        <v>2</v>
      </c>
      <c r="C53" s="54" t="s">
        <v>75</v>
      </c>
      <c r="D53" s="24" t="s">
        <v>74</v>
      </c>
      <c r="E53" s="22" t="s">
        <v>2</v>
      </c>
      <c r="F53" s="22" t="s">
        <v>2</v>
      </c>
      <c r="G53" s="22">
        <v>470.44</v>
      </c>
      <c r="H53" s="22" t="s">
        <v>2</v>
      </c>
      <c r="I53" s="22" t="s">
        <v>2</v>
      </c>
      <c r="J53" s="21" t="s">
        <v>2</v>
      </c>
      <c r="K53" s="53" t="s">
        <v>2</v>
      </c>
    </row>
    <row r="54" spans="1:11" s="13" customFormat="1" ht="13.35" hidden="1" customHeight="1">
      <c r="A54" s="55"/>
      <c r="B54" s="52"/>
      <c r="C54" s="52"/>
      <c r="D54" s="17"/>
      <c r="E54" s="15" t="s">
        <v>2</v>
      </c>
      <c r="F54" s="15" t="s">
        <v>2</v>
      </c>
      <c r="G54" s="15" t="s">
        <v>2</v>
      </c>
      <c r="H54" s="16"/>
      <c r="I54" s="15" t="s">
        <v>2</v>
      </c>
      <c r="J54" s="14" t="s">
        <v>2</v>
      </c>
      <c r="K54" s="51" t="s">
        <v>2</v>
      </c>
    </row>
    <row r="55" spans="1:11" s="13" customFormat="1" ht="11.85" customHeight="1">
      <c r="A55" s="55"/>
      <c r="B55" s="54" t="s">
        <v>2</v>
      </c>
      <c r="C55" s="54" t="s">
        <v>73</v>
      </c>
      <c r="D55" s="24" t="s">
        <v>259</v>
      </c>
      <c r="E55" s="22" t="s">
        <v>2</v>
      </c>
      <c r="F55" s="22" t="s">
        <v>2</v>
      </c>
      <c r="G55" s="22">
        <v>321.88</v>
      </c>
      <c r="H55" s="22" t="s">
        <v>2</v>
      </c>
      <c r="I55" s="22" t="s">
        <v>2</v>
      </c>
      <c r="J55" s="21" t="s">
        <v>2</v>
      </c>
      <c r="K55" s="53" t="s">
        <v>2</v>
      </c>
    </row>
    <row r="56" spans="1:11" s="13" customFormat="1" ht="13.35" hidden="1" customHeight="1">
      <c r="A56" s="46"/>
      <c r="B56" s="52"/>
      <c r="C56" s="52"/>
      <c r="D56" s="17"/>
      <c r="E56" s="15" t="s">
        <v>2</v>
      </c>
      <c r="F56" s="15" t="s">
        <v>2</v>
      </c>
      <c r="G56" s="15" t="s">
        <v>2</v>
      </c>
      <c r="H56" s="16"/>
      <c r="I56" s="15" t="s">
        <v>2</v>
      </c>
      <c r="J56" s="14" t="s">
        <v>2</v>
      </c>
      <c r="K56" s="51" t="s">
        <v>2</v>
      </c>
    </row>
    <row r="57" spans="1:11" s="13" customFormat="1" ht="11.85" customHeight="1">
      <c r="A57" s="50" t="s">
        <v>572</v>
      </c>
      <c r="B57" s="49" t="s">
        <v>405</v>
      </c>
      <c r="C57" s="49" t="s">
        <v>571</v>
      </c>
      <c r="D57" s="48" t="s">
        <v>403</v>
      </c>
      <c r="E57" s="34" t="s">
        <v>402</v>
      </c>
      <c r="F57" s="34" t="s">
        <v>401</v>
      </c>
      <c r="G57" s="34" t="s">
        <v>570</v>
      </c>
      <c r="H57" s="34" t="s">
        <v>569</v>
      </c>
      <c r="I57" s="34" t="s">
        <v>568</v>
      </c>
      <c r="J57" s="33" t="s">
        <v>567</v>
      </c>
      <c r="K57" s="47" t="s">
        <v>566</v>
      </c>
    </row>
    <row r="58" spans="1:11" s="13" customFormat="1" ht="32.1" customHeight="1">
      <c r="A58" s="55"/>
      <c r="B58" s="45"/>
      <c r="C58" s="45"/>
      <c r="D58" s="17"/>
      <c r="E58" s="29" t="s">
        <v>395</v>
      </c>
      <c r="F58" s="29" t="s">
        <v>394</v>
      </c>
      <c r="G58" s="15" t="s">
        <v>2</v>
      </c>
      <c r="H58" s="16"/>
      <c r="I58" s="29" t="s">
        <v>565</v>
      </c>
      <c r="J58" s="28" t="s">
        <v>564</v>
      </c>
      <c r="K58" s="44" t="s">
        <v>563</v>
      </c>
    </row>
    <row r="59" spans="1:11" s="13" customFormat="1" ht="11.85" customHeight="1">
      <c r="A59" s="55"/>
      <c r="B59" s="54" t="s">
        <v>2</v>
      </c>
      <c r="C59" s="54" t="s">
        <v>75</v>
      </c>
      <c r="D59" s="24" t="s">
        <v>74</v>
      </c>
      <c r="E59" s="22" t="s">
        <v>2</v>
      </c>
      <c r="F59" s="22" t="s">
        <v>2</v>
      </c>
      <c r="G59" s="22">
        <v>22.96</v>
      </c>
      <c r="H59" s="22" t="s">
        <v>2</v>
      </c>
      <c r="I59" s="22" t="s">
        <v>2</v>
      </c>
      <c r="J59" s="21" t="s">
        <v>2</v>
      </c>
      <c r="K59" s="53" t="s">
        <v>2</v>
      </c>
    </row>
    <row r="60" spans="1:11" s="13" customFormat="1" ht="13.35" hidden="1" customHeight="1">
      <c r="A60" s="55"/>
      <c r="B60" s="52"/>
      <c r="C60" s="52"/>
      <c r="D60" s="17"/>
      <c r="E60" s="15" t="s">
        <v>2</v>
      </c>
      <c r="F60" s="15" t="s">
        <v>2</v>
      </c>
      <c r="G60" s="15" t="s">
        <v>2</v>
      </c>
      <c r="H60" s="16"/>
      <c r="I60" s="15" t="s">
        <v>2</v>
      </c>
      <c r="J60" s="14" t="s">
        <v>2</v>
      </c>
      <c r="K60" s="51" t="s">
        <v>2</v>
      </c>
    </row>
    <row r="61" spans="1:11" s="13" customFormat="1" ht="11.85" customHeight="1">
      <c r="A61" s="55"/>
      <c r="B61" s="54" t="s">
        <v>2</v>
      </c>
      <c r="C61" s="54" t="s">
        <v>73</v>
      </c>
      <c r="D61" s="24" t="s">
        <v>259</v>
      </c>
      <c r="E61" s="22" t="s">
        <v>2</v>
      </c>
      <c r="F61" s="22" t="s">
        <v>2</v>
      </c>
      <c r="G61" s="22">
        <v>15.7</v>
      </c>
      <c r="H61" s="22" t="s">
        <v>2</v>
      </c>
      <c r="I61" s="22" t="s">
        <v>2</v>
      </c>
      <c r="J61" s="21" t="s">
        <v>2</v>
      </c>
      <c r="K61" s="53" t="s">
        <v>2</v>
      </c>
    </row>
    <row r="62" spans="1:11" s="13" customFormat="1" ht="13.35" hidden="1" customHeight="1">
      <c r="A62" s="46"/>
      <c r="B62" s="52"/>
      <c r="C62" s="52"/>
      <c r="D62" s="17"/>
      <c r="E62" s="15" t="s">
        <v>2</v>
      </c>
      <c r="F62" s="15" t="s">
        <v>2</v>
      </c>
      <c r="G62" s="15" t="s">
        <v>2</v>
      </c>
      <c r="H62" s="16"/>
      <c r="I62" s="15" t="s">
        <v>2</v>
      </c>
      <c r="J62" s="14" t="s">
        <v>2</v>
      </c>
      <c r="K62" s="51" t="s">
        <v>2</v>
      </c>
    </row>
    <row r="63" spans="1:11" s="13" customFormat="1" ht="11.85" customHeight="1">
      <c r="A63" s="50" t="s">
        <v>403</v>
      </c>
      <c r="B63" s="49" t="s">
        <v>389</v>
      </c>
      <c r="C63" s="49" t="s">
        <v>562</v>
      </c>
      <c r="D63" s="48" t="s">
        <v>241</v>
      </c>
      <c r="E63" s="34" t="s">
        <v>387</v>
      </c>
      <c r="F63" s="34" t="s">
        <v>386</v>
      </c>
      <c r="G63" s="34" t="s">
        <v>561</v>
      </c>
      <c r="H63" s="34" t="s">
        <v>560</v>
      </c>
      <c r="I63" s="34" t="s">
        <v>559</v>
      </c>
      <c r="J63" s="33" t="s">
        <v>277</v>
      </c>
      <c r="K63" s="47" t="s">
        <v>558</v>
      </c>
    </row>
    <row r="64" spans="1:11" s="13" customFormat="1" ht="21" customHeight="1">
      <c r="A64" s="55"/>
      <c r="B64" s="45"/>
      <c r="C64" s="45"/>
      <c r="D64" s="17"/>
      <c r="E64" s="29" t="s">
        <v>381</v>
      </c>
      <c r="F64" s="29" t="s">
        <v>380</v>
      </c>
      <c r="G64" s="15" t="s">
        <v>2</v>
      </c>
      <c r="H64" s="16"/>
      <c r="I64" s="29" t="s">
        <v>557</v>
      </c>
      <c r="J64" s="28" t="s">
        <v>556</v>
      </c>
      <c r="K64" s="44" t="s">
        <v>555</v>
      </c>
    </row>
    <row r="65" spans="1:11" s="13" customFormat="1" ht="11.85" customHeight="1">
      <c r="A65" s="55"/>
      <c r="B65" s="54" t="s">
        <v>2</v>
      </c>
      <c r="C65" s="54" t="s">
        <v>75</v>
      </c>
      <c r="D65" s="24" t="s">
        <v>74</v>
      </c>
      <c r="E65" s="22" t="s">
        <v>2</v>
      </c>
      <c r="F65" s="22" t="s">
        <v>2</v>
      </c>
      <c r="G65" s="22">
        <v>320.11</v>
      </c>
      <c r="H65" s="22" t="s">
        <v>2</v>
      </c>
      <c r="I65" s="22" t="s">
        <v>2</v>
      </c>
      <c r="J65" s="21" t="s">
        <v>2</v>
      </c>
      <c r="K65" s="53" t="s">
        <v>2</v>
      </c>
    </row>
    <row r="66" spans="1:11" s="13" customFormat="1" ht="13.35" hidden="1" customHeight="1">
      <c r="A66" s="55"/>
      <c r="B66" s="52"/>
      <c r="C66" s="52"/>
      <c r="D66" s="17"/>
      <c r="E66" s="15" t="s">
        <v>2</v>
      </c>
      <c r="F66" s="15" t="s">
        <v>2</v>
      </c>
      <c r="G66" s="15" t="s">
        <v>2</v>
      </c>
      <c r="H66" s="16"/>
      <c r="I66" s="15" t="s">
        <v>2</v>
      </c>
      <c r="J66" s="14" t="s">
        <v>2</v>
      </c>
      <c r="K66" s="51" t="s">
        <v>2</v>
      </c>
    </row>
    <row r="67" spans="1:11" s="13" customFormat="1" ht="11.85" customHeight="1">
      <c r="A67" s="55"/>
      <c r="B67" s="54" t="s">
        <v>2</v>
      </c>
      <c r="C67" s="54" t="s">
        <v>73</v>
      </c>
      <c r="D67" s="24" t="s">
        <v>259</v>
      </c>
      <c r="E67" s="22" t="s">
        <v>2</v>
      </c>
      <c r="F67" s="22" t="s">
        <v>2</v>
      </c>
      <c r="G67" s="22">
        <v>219.02</v>
      </c>
      <c r="H67" s="22" t="s">
        <v>2</v>
      </c>
      <c r="I67" s="22" t="s">
        <v>2</v>
      </c>
      <c r="J67" s="21" t="s">
        <v>2</v>
      </c>
      <c r="K67" s="53" t="s">
        <v>2</v>
      </c>
    </row>
    <row r="68" spans="1:11" s="13" customFormat="1" ht="13.35" hidden="1" customHeight="1">
      <c r="A68" s="46"/>
      <c r="B68" s="52"/>
      <c r="C68" s="52"/>
      <c r="D68" s="17"/>
      <c r="E68" s="15" t="s">
        <v>2</v>
      </c>
      <c r="F68" s="15" t="s">
        <v>2</v>
      </c>
      <c r="G68" s="15" t="s">
        <v>2</v>
      </c>
      <c r="H68" s="16"/>
      <c r="I68" s="15" t="s">
        <v>2</v>
      </c>
      <c r="J68" s="14" t="s">
        <v>2</v>
      </c>
      <c r="K68" s="51" t="s">
        <v>2</v>
      </c>
    </row>
    <row r="69" spans="1:11" s="13" customFormat="1" ht="11.85" customHeight="1">
      <c r="A69" s="50" t="s">
        <v>483</v>
      </c>
      <c r="B69" s="49" t="s">
        <v>373</v>
      </c>
      <c r="C69" s="49" t="s">
        <v>554</v>
      </c>
      <c r="D69" s="48" t="s">
        <v>371</v>
      </c>
      <c r="E69" s="34" t="s">
        <v>370</v>
      </c>
      <c r="F69" s="34" t="s">
        <v>369</v>
      </c>
      <c r="G69" s="34" t="s">
        <v>553</v>
      </c>
      <c r="H69" s="34" t="s">
        <v>552</v>
      </c>
      <c r="I69" s="34" t="s">
        <v>551</v>
      </c>
      <c r="J69" s="33" t="s">
        <v>550</v>
      </c>
      <c r="K69" s="47" t="s">
        <v>549</v>
      </c>
    </row>
    <row r="70" spans="1:11" s="13" customFormat="1" ht="32.1" customHeight="1">
      <c r="A70" s="55"/>
      <c r="B70" s="45"/>
      <c r="C70" s="45"/>
      <c r="D70" s="17"/>
      <c r="E70" s="29" t="s">
        <v>363</v>
      </c>
      <c r="F70" s="29" t="s">
        <v>362</v>
      </c>
      <c r="G70" s="15" t="s">
        <v>2</v>
      </c>
      <c r="H70" s="16"/>
      <c r="I70" s="29" t="s">
        <v>548</v>
      </c>
      <c r="J70" s="28" t="s">
        <v>547</v>
      </c>
      <c r="K70" s="44" t="s">
        <v>546</v>
      </c>
    </row>
    <row r="71" spans="1:11" s="13" customFormat="1" ht="11.85" customHeight="1">
      <c r="A71" s="55"/>
      <c r="B71" s="54" t="s">
        <v>2</v>
      </c>
      <c r="C71" s="54" t="s">
        <v>75</v>
      </c>
      <c r="D71" s="24" t="s">
        <v>74</v>
      </c>
      <c r="E71" s="22" t="s">
        <v>2</v>
      </c>
      <c r="F71" s="22" t="s">
        <v>2</v>
      </c>
      <c r="G71" s="22">
        <v>311.7</v>
      </c>
      <c r="H71" s="22" t="s">
        <v>2</v>
      </c>
      <c r="I71" s="22" t="s">
        <v>2</v>
      </c>
      <c r="J71" s="21" t="s">
        <v>2</v>
      </c>
      <c r="K71" s="53" t="s">
        <v>2</v>
      </c>
    </row>
    <row r="72" spans="1:11" s="13" customFormat="1" ht="13.35" hidden="1" customHeight="1">
      <c r="A72" s="55"/>
      <c r="B72" s="52"/>
      <c r="C72" s="52"/>
      <c r="D72" s="17"/>
      <c r="E72" s="15" t="s">
        <v>2</v>
      </c>
      <c r="F72" s="15" t="s">
        <v>2</v>
      </c>
      <c r="G72" s="15" t="s">
        <v>2</v>
      </c>
      <c r="H72" s="16"/>
      <c r="I72" s="15" t="s">
        <v>2</v>
      </c>
      <c r="J72" s="14" t="s">
        <v>2</v>
      </c>
      <c r="K72" s="51" t="s">
        <v>2</v>
      </c>
    </row>
    <row r="73" spans="1:11" s="13" customFormat="1" ht="11.85" customHeight="1">
      <c r="A73" s="55"/>
      <c r="B73" s="54" t="s">
        <v>2</v>
      </c>
      <c r="C73" s="54" t="s">
        <v>73</v>
      </c>
      <c r="D73" s="24" t="s">
        <v>259</v>
      </c>
      <c r="E73" s="22" t="s">
        <v>2</v>
      </c>
      <c r="F73" s="22" t="s">
        <v>2</v>
      </c>
      <c r="G73" s="22">
        <v>213.26</v>
      </c>
      <c r="H73" s="22" t="s">
        <v>2</v>
      </c>
      <c r="I73" s="22" t="s">
        <v>2</v>
      </c>
      <c r="J73" s="21" t="s">
        <v>2</v>
      </c>
      <c r="K73" s="53" t="s">
        <v>2</v>
      </c>
    </row>
    <row r="74" spans="1:11" s="13" customFormat="1" ht="13.35" hidden="1" customHeight="1">
      <c r="A74" s="46"/>
      <c r="B74" s="52"/>
      <c r="C74" s="52"/>
      <c r="D74" s="17"/>
      <c r="E74" s="15" t="s">
        <v>2</v>
      </c>
      <c r="F74" s="15" t="s">
        <v>2</v>
      </c>
      <c r="G74" s="15" t="s">
        <v>2</v>
      </c>
      <c r="H74" s="16"/>
      <c r="I74" s="15" t="s">
        <v>2</v>
      </c>
      <c r="J74" s="14" t="s">
        <v>2</v>
      </c>
      <c r="K74" s="51" t="s">
        <v>2</v>
      </c>
    </row>
    <row r="75" spans="1:11" s="13" customFormat="1" ht="11.85" customHeight="1">
      <c r="A75" s="50" t="s">
        <v>545</v>
      </c>
      <c r="B75" s="49" t="s">
        <v>347</v>
      </c>
      <c r="C75" s="49" t="s">
        <v>544</v>
      </c>
      <c r="D75" s="48" t="s">
        <v>543</v>
      </c>
      <c r="E75" s="34" t="s">
        <v>344</v>
      </c>
      <c r="F75" s="34" t="s">
        <v>343</v>
      </c>
      <c r="G75" s="34" t="s">
        <v>542</v>
      </c>
      <c r="H75" s="34" t="s">
        <v>541</v>
      </c>
      <c r="I75" s="34" t="s">
        <v>540</v>
      </c>
      <c r="J75" s="33" t="s">
        <v>415</v>
      </c>
      <c r="K75" s="47" t="s">
        <v>539</v>
      </c>
    </row>
    <row r="76" spans="1:11" s="13" customFormat="1" ht="42.75" customHeight="1">
      <c r="A76" s="55"/>
      <c r="B76" s="45"/>
      <c r="C76" s="45"/>
      <c r="D76" s="17"/>
      <c r="E76" s="29" t="s">
        <v>337</v>
      </c>
      <c r="F76" s="29" t="s">
        <v>336</v>
      </c>
      <c r="G76" s="15" t="s">
        <v>2</v>
      </c>
      <c r="H76" s="16"/>
      <c r="I76" s="29" t="s">
        <v>538</v>
      </c>
      <c r="J76" s="28" t="s">
        <v>519</v>
      </c>
      <c r="K76" s="44" t="s">
        <v>537</v>
      </c>
    </row>
    <row r="77" spans="1:11" s="13" customFormat="1" ht="11.85" customHeight="1">
      <c r="A77" s="55"/>
      <c r="B77" s="54" t="s">
        <v>2</v>
      </c>
      <c r="C77" s="54" t="s">
        <v>75</v>
      </c>
      <c r="D77" s="24" t="s">
        <v>74</v>
      </c>
      <c r="E77" s="22" t="s">
        <v>2</v>
      </c>
      <c r="F77" s="22" t="s">
        <v>2</v>
      </c>
      <c r="G77" s="22">
        <v>2256.3000000000002</v>
      </c>
      <c r="H77" s="22" t="s">
        <v>2</v>
      </c>
      <c r="I77" s="22" t="s">
        <v>2</v>
      </c>
      <c r="J77" s="21" t="s">
        <v>2</v>
      </c>
      <c r="K77" s="53" t="s">
        <v>2</v>
      </c>
    </row>
    <row r="78" spans="1:11" s="13" customFormat="1" ht="13.35" hidden="1" customHeight="1">
      <c r="A78" s="55"/>
      <c r="B78" s="52"/>
      <c r="C78" s="52"/>
      <c r="D78" s="17"/>
      <c r="E78" s="15" t="s">
        <v>2</v>
      </c>
      <c r="F78" s="15" t="s">
        <v>2</v>
      </c>
      <c r="G78" s="15" t="s">
        <v>2</v>
      </c>
      <c r="H78" s="16"/>
      <c r="I78" s="15" t="s">
        <v>2</v>
      </c>
      <c r="J78" s="14" t="s">
        <v>2</v>
      </c>
      <c r="K78" s="51" t="s">
        <v>2</v>
      </c>
    </row>
    <row r="79" spans="1:11" s="13" customFormat="1" ht="11.85" customHeight="1">
      <c r="A79" s="55"/>
      <c r="B79" s="54" t="s">
        <v>2</v>
      </c>
      <c r="C79" s="54" t="s">
        <v>73</v>
      </c>
      <c r="D79" s="24" t="s">
        <v>259</v>
      </c>
      <c r="E79" s="22" t="s">
        <v>2</v>
      </c>
      <c r="F79" s="22" t="s">
        <v>2</v>
      </c>
      <c r="G79" s="22">
        <v>1543.79</v>
      </c>
      <c r="H79" s="22" t="s">
        <v>2</v>
      </c>
      <c r="I79" s="22" t="s">
        <v>2</v>
      </c>
      <c r="J79" s="21" t="s">
        <v>2</v>
      </c>
      <c r="K79" s="53" t="s">
        <v>2</v>
      </c>
    </row>
    <row r="80" spans="1:11" s="13" customFormat="1" ht="13.35" hidden="1" customHeight="1">
      <c r="A80" s="46"/>
      <c r="B80" s="52"/>
      <c r="C80" s="52"/>
      <c r="D80" s="17"/>
      <c r="E80" s="15" t="s">
        <v>2</v>
      </c>
      <c r="F80" s="15" t="s">
        <v>2</v>
      </c>
      <c r="G80" s="15" t="s">
        <v>2</v>
      </c>
      <c r="H80" s="16"/>
      <c r="I80" s="15" t="s">
        <v>2</v>
      </c>
      <c r="J80" s="14" t="s">
        <v>2</v>
      </c>
      <c r="K80" s="51" t="s">
        <v>2</v>
      </c>
    </row>
    <row r="81" spans="1:11" s="13" customFormat="1" ht="11.85" customHeight="1">
      <c r="A81" s="50" t="s">
        <v>536</v>
      </c>
      <c r="B81" s="49" t="s">
        <v>327</v>
      </c>
      <c r="C81" s="49" t="s">
        <v>535</v>
      </c>
      <c r="D81" s="48" t="s">
        <v>241</v>
      </c>
      <c r="E81" s="34" t="s">
        <v>325</v>
      </c>
      <c r="F81" s="34" t="s">
        <v>324</v>
      </c>
      <c r="G81" s="34" t="s">
        <v>534</v>
      </c>
      <c r="H81" s="34" t="s">
        <v>533</v>
      </c>
      <c r="I81" s="34" t="s">
        <v>532</v>
      </c>
      <c r="J81" s="33" t="s">
        <v>531</v>
      </c>
      <c r="K81" s="47" t="s">
        <v>530</v>
      </c>
    </row>
    <row r="82" spans="1:11" s="13" customFormat="1" ht="21" customHeight="1">
      <c r="A82" s="55"/>
      <c r="B82" s="45"/>
      <c r="C82" s="45"/>
      <c r="D82" s="17"/>
      <c r="E82" s="29" t="s">
        <v>318</v>
      </c>
      <c r="F82" s="29" t="s">
        <v>317</v>
      </c>
      <c r="G82" s="15" t="s">
        <v>2</v>
      </c>
      <c r="H82" s="16"/>
      <c r="I82" s="29" t="s">
        <v>529</v>
      </c>
      <c r="J82" s="28" t="s">
        <v>528</v>
      </c>
      <c r="K82" s="44" t="s">
        <v>527</v>
      </c>
    </row>
    <row r="83" spans="1:11" s="13" customFormat="1" ht="11.85" customHeight="1">
      <c r="A83" s="55"/>
      <c r="B83" s="54" t="s">
        <v>2</v>
      </c>
      <c r="C83" s="54" t="s">
        <v>75</v>
      </c>
      <c r="D83" s="24" t="s">
        <v>74</v>
      </c>
      <c r="E83" s="22" t="s">
        <v>2</v>
      </c>
      <c r="F83" s="22" t="s">
        <v>2</v>
      </c>
      <c r="G83" s="22">
        <v>112.64</v>
      </c>
      <c r="H83" s="22" t="s">
        <v>2</v>
      </c>
      <c r="I83" s="22" t="s">
        <v>2</v>
      </c>
      <c r="J83" s="21" t="s">
        <v>2</v>
      </c>
      <c r="K83" s="53" t="s">
        <v>2</v>
      </c>
    </row>
    <row r="84" spans="1:11" s="13" customFormat="1" ht="13.35" hidden="1" customHeight="1">
      <c r="A84" s="55"/>
      <c r="B84" s="52"/>
      <c r="C84" s="52"/>
      <c r="D84" s="17"/>
      <c r="E84" s="15" t="s">
        <v>2</v>
      </c>
      <c r="F84" s="15" t="s">
        <v>2</v>
      </c>
      <c r="G84" s="15" t="s">
        <v>2</v>
      </c>
      <c r="H84" s="16"/>
      <c r="I84" s="15" t="s">
        <v>2</v>
      </c>
      <c r="J84" s="14" t="s">
        <v>2</v>
      </c>
      <c r="K84" s="51" t="s">
        <v>2</v>
      </c>
    </row>
    <row r="85" spans="1:11" s="13" customFormat="1" ht="11.85" customHeight="1">
      <c r="A85" s="55"/>
      <c r="B85" s="54" t="s">
        <v>2</v>
      </c>
      <c r="C85" s="54" t="s">
        <v>73</v>
      </c>
      <c r="D85" s="24" t="s">
        <v>259</v>
      </c>
      <c r="E85" s="22" t="s">
        <v>2</v>
      </c>
      <c r="F85" s="22" t="s">
        <v>2</v>
      </c>
      <c r="G85" s="22">
        <v>77.06</v>
      </c>
      <c r="H85" s="22" t="s">
        <v>2</v>
      </c>
      <c r="I85" s="22" t="s">
        <v>2</v>
      </c>
      <c r="J85" s="21" t="s">
        <v>2</v>
      </c>
      <c r="K85" s="53" t="s">
        <v>2</v>
      </c>
    </row>
    <row r="86" spans="1:11" s="13" customFormat="1" ht="13.35" hidden="1" customHeight="1">
      <c r="A86" s="46"/>
      <c r="B86" s="52"/>
      <c r="C86" s="52"/>
      <c r="D86" s="17"/>
      <c r="E86" s="15" t="s">
        <v>2</v>
      </c>
      <c r="F86" s="15" t="s">
        <v>2</v>
      </c>
      <c r="G86" s="15" t="s">
        <v>2</v>
      </c>
      <c r="H86" s="16"/>
      <c r="I86" s="15" t="s">
        <v>2</v>
      </c>
      <c r="J86" s="14" t="s">
        <v>2</v>
      </c>
      <c r="K86" s="51" t="s">
        <v>2</v>
      </c>
    </row>
    <row r="87" spans="1:11" s="13" customFormat="1" ht="11.85" customHeight="1">
      <c r="A87" s="50" t="s">
        <v>526</v>
      </c>
      <c r="B87" s="49" t="s">
        <v>310</v>
      </c>
      <c r="C87" s="49" t="s">
        <v>525</v>
      </c>
      <c r="D87" s="48" t="s">
        <v>424</v>
      </c>
      <c r="E87" s="34" t="s">
        <v>307</v>
      </c>
      <c r="F87" s="34" t="s">
        <v>306</v>
      </c>
      <c r="G87" s="34" t="s">
        <v>524</v>
      </c>
      <c r="H87" s="34" t="s">
        <v>523</v>
      </c>
      <c r="I87" s="34" t="s">
        <v>522</v>
      </c>
      <c r="J87" s="33" t="s">
        <v>371</v>
      </c>
      <c r="K87" s="47" t="s">
        <v>521</v>
      </c>
    </row>
    <row r="88" spans="1:11" s="13" customFormat="1" ht="32.1" customHeight="1">
      <c r="A88" s="55"/>
      <c r="B88" s="45"/>
      <c r="C88" s="45"/>
      <c r="D88" s="17"/>
      <c r="E88" s="29" t="s">
        <v>300</v>
      </c>
      <c r="F88" s="29" t="s">
        <v>299</v>
      </c>
      <c r="G88" s="15" t="s">
        <v>2</v>
      </c>
      <c r="H88" s="16"/>
      <c r="I88" s="29" t="s">
        <v>520</v>
      </c>
      <c r="J88" s="28" t="s">
        <v>519</v>
      </c>
      <c r="K88" s="44" t="s">
        <v>518</v>
      </c>
    </row>
    <row r="89" spans="1:11" s="13" customFormat="1" ht="11.85" customHeight="1">
      <c r="A89" s="55"/>
      <c r="B89" s="54" t="s">
        <v>2</v>
      </c>
      <c r="C89" s="54" t="s">
        <v>75</v>
      </c>
      <c r="D89" s="24" t="s">
        <v>74</v>
      </c>
      <c r="E89" s="22" t="s">
        <v>2</v>
      </c>
      <c r="F89" s="22" t="s">
        <v>2</v>
      </c>
      <c r="G89" s="22">
        <v>222.99</v>
      </c>
      <c r="H89" s="22" t="s">
        <v>2</v>
      </c>
      <c r="I89" s="22" t="s">
        <v>2</v>
      </c>
      <c r="J89" s="21" t="s">
        <v>2</v>
      </c>
      <c r="K89" s="53" t="s">
        <v>2</v>
      </c>
    </row>
    <row r="90" spans="1:11" s="13" customFormat="1" ht="13.35" hidden="1" customHeight="1">
      <c r="A90" s="55"/>
      <c r="B90" s="52"/>
      <c r="C90" s="52"/>
      <c r="D90" s="17"/>
      <c r="E90" s="15" t="s">
        <v>2</v>
      </c>
      <c r="F90" s="15" t="s">
        <v>2</v>
      </c>
      <c r="G90" s="15" t="s">
        <v>2</v>
      </c>
      <c r="H90" s="16"/>
      <c r="I90" s="15" t="s">
        <v>2</v>
      </c>
      <c r="J90" s="14" t="s">
        <v>2</v>
      </c>
      <c r="K90" s="51" t="s">
        <v>2</v>
      </c>
    </row>
    <row r="91" spans="1:11" s="13" customFormat="1" ht="11.85" customHeight="1">
      <c r="A91" s="55"/>
      <c r="B91" s="54" t="s">
        <v>2</v>
      </c>
      <c r="C91" s="54" t="s">
        <v>73</v>
      </c>
      <c r="D91" s="24" t="s">
        <v>259</v>
      </c>
      <c r="E91" s="22" t="s">
        <v>2</v>
      </c>
      <c r="F91" s="22" t="s">
        <v>2</v>
      </c>
      <c r="G91" s="22">
        <v>152.57</v>
      </c>
      <c r="H91" s="22" t="s">
        <v>2</v>
      </c>
      <c r="I91" s="22" t="s">
        <v>2</v>
      </c>
      <c r="J91" s="21" t="s">
        <v>2</v>
      </c>
      <c r="K91" s="53" t="s">
        <v>2</v>
      </c>
    </row>
    <row r="92" spans="1:11" s="13" customFormat="1" ht="13.35" hidden="1" customHeight="1">
      <c r="A92" s="46"/>
      <c r="B92" s="52"/>
      <c r="C92" s="52"/>
      <c r="D92" s="17"/>
      <c r="E92" s="15" t="s">
        <v>2</v>
      </c>
      <c r="F92" s="15" t="s">
        <v>2</v>
      </c>
      <c r="G92" s="15" t="s">
        <v>2</v>
      </c>
      <c r="H92" s="16"/>
      <c r="I92" s="15" t="s">
        <v>2</v>
      </c>
      <c r="J92" s="14" t="s">
        <v>2</v>
      </c>
      <c r="K92" s="51" t="s">
        <v>2</v>
      </c>
    </row>
    <row r="93" spans="1:11" s="13" customFormat="1" ht="11.85" customHeight="1">
      <c r="A93" s="50" t="s">
        <v>517</v>
      </c>
      <c r="B93" s="49" t="s">
        <v>290</v>
      </c>
      <c r="C93" s="49" t="s">
        <v>516</v>
      </c>
      <c r="D93" s="48" t="s">
        <v>241</v>
      </c>
      <c r="E93" s="34" t="s">
        <v>287</v>
      </c>
      <c r="F93" s="34" t="s">
        <v>286</v>
      </c>
      <c r="G93" s="34" t="s">
        <v>515</v>
      </c>
      <c r="H93" s="34" t="s">
        <v>514</v>
      </c>
      <c r="I93" s="34" t="s">
        <v>513</v>
      </c>
      <c r="J93" s="33" t="s">
        <v>512</v>
      </c>
      <c r="K93" s="47" t="s">
        <v>511</v>
      </c>
    </row>
    <row r="94" spans="1:11" s="13" customFormat="1" ht="32.1" customHeight="1">
      <c r="A94" s="55"/>
      <c r="B94" s="45"/>
      <c r="C94" s="45"/>
      <c r="D94" s="17"/>
      <c r="E94" s="29" t="s">
        <v>280</v>
      </c>
      <c r="F94" s="29" t="s">
        <v>279</v>
      </c>
      <c r="G94" s="15" t="s">
        <v>2</v>
      </c>
      <c r="H94" s="16"/>
      <c r="I94" s="29" t="s">
        <v>510</v>
      </c>
      <c r="J94" s="28" t="s">
        <v>509</v>
      </c>
      <c r="K94" s="44" t="s">
        <v>508</v>
      </c>
    </row>
    <row r="95" spans="1:11" s="13" customFormat="1" ht="11.85" customHeight="1">
      <c r="A95" s="55"/>
      <c r="B95" s="54" t="s">
        <v>2</v>
      </c>
      <c r="C95" s="54" t="s">
        <v>75</v>
      </c>
      <c r="D95" s="24" t="s">
        <v>74</v>
      </c>
      <c r="E95" s="22" t="s">
        <v>2</v>
      </c>
      <c r="F95" s="22" t="s">
        <v>2</v>
      </c>
      <c r="G95" s="22">
        <v>246.7</v>
      </c>
      <c r="H95" s="22" t="s">
        <v>2</v>
      </c>
      <c r="I95" s="22" t="s">
        <v>2</v>
      </c>
      <c r="J95" s="21" t="s">
        <v>2</v>
      </c>
      <c r="K95" s="53" t="s">
        <v>2</v>
      </c>
    </row>
    <row r="96" spans="1:11" s="13" customFormat="1" ht="13.35" hidden="1" customHeight="1">
      <c r="A96" s="55"/>
      <c r="B96" s="52"/>
      <c r="C96" s="52"/>
      <c r="D96" s="17"/>
      <c r="E96" s="15" t="s">
        <v>2</v>
      </c>
      <c r="F96" s="15" t="s">
        <v>2</v>
      </c>
      <c r="G96" s="15" t="s">
        <v>2</v>
      </c>
      <c r="H96" s="16"/>
      <c r="I96" s="15" t="s">
        <v>2</v>
      </c>
      <c r="J96" s="14" t="s">
        <v>2</v>
      </c>
      <c r="K96" s="51" t="s">
        <v>2</v>
      </c>
    </row>
    <row r="97" spans="1:11" s="13" customFormat="1" ht="11.85" customHeight="1">
      <c r="A97" s="55"/>
      <c r="B97" s="54" t="s">
        <v>2</v>
      </c>
      <c r="C97" s="54" t="s">
        <v>73</v>
      </c>
      <c r="D97" s="24" t="s">
        <v>259</v>
      </c>
      <c r="E97" s="22" t="s">
        <v>2</v>
      </c>
      <c r="F97" s="22" t="s">
        <v>2</v>
      </c>
      <c r="G97" s="22">
        <v>168.79</v>
      </c>
      <c r="H97" s="22" t="s">
        <v>2</v>
      </c>
      <c r="I97" s="22" t="s">
        <v>2</v>
      </c>
      <c r="J97" s="21" t="s">
        <v>2</v>
      </c>
      <c r="K97" s="53" t="s">
        <v>2</v>
      </c>
    </row>
    <row r="98" spans="1:11" s="13" customFormat="1" ht="13.35" hidden="1" customHeight="1">
      <c r="A98" s="46"/>
      <c r="B98" s="52"/>
      <c r="C98" s="52"/>
      <c r="D98" s="17"/>
      <c r="E98" s="15" t="s">
        <v>2</v>
      </c>
      <c r="F98" s="15" t="s">
        <v>2</v>
      </c>
      <c r="G98" s="15" t="s">
        <v>2</v>
      </c>
      <c r="H98" s="16"/>
      <c r="I98" s="15" t="s">
        <v>2</v>
      </c>
      <c r="J98" s="14" t="s">
        <v>2</v>
      </c>
      <c r="K98" s="51" t="s">
        <v>2</v>
      </c>
    </row>
    <row r="99" spans="1:11" s="13" customFormat="1" ht="11.85" customHeight="1">
      <c r="A99" s="37" t="s">
        <v>63</v>
      </c>
      <c r="B99" s="36"/>
      <c r="C99" s="35"/>
      <c r="D99" s="24" t="s">
        <v>11</v>
      </c>
      <c r="E99" s="23"/>
      <c r="F99" s="23"/>
      <c r="G99" s="34" t="s">
        <v>507</v>
      </c>
      <c r="H99" s="34" t="s">
        <v>506</v>
      </c>
      <c r="I99" s="34" t="s">
        <v>505</v>
      </c>
      <c r="J99" s="21" t="s">
        <v>2</v>
      </c>
      <c r="K99" s="33" t="s">
        <v>504</v>
      </c>
    </row>
    <row r="100" spans="1:11" s="13" customFormat="1" ht="11.85" customHeight="1">
      <c r="A100" s="32"/>
      <c r="B100" s="31"/>
      <c r="C100" s="30"/>
      <c r="D100" s="17"/>
      <c r="E100" s="16"/>
      <c r="F100" s="16"/>
      <c r="G100" s="16"/>
      <c r="H100" s="16"/>
      <c r="I100" s="29" t="s">
        <v>503</v>
      </c>
      <c r="J100" s="14" t="s">
        <v>2</v>
      </c>
      <c r="K100" s="28" t="s">
        <v>502</v>
      </c>
    </row>
    <row r="101" spans="1:11" s="13" customFormat="1" ht="11.85" customHeight="1">
      <c r="A101" s="40" t="s">
        <v>56</v>
      </c>
      <c r="B101" s="39"/>
      <c r="C101" s="39"/>
      <c r="D101" s="39"/>
      <c r="E101" s="39"/>
      <c r="F101" s="39"/>
      <c r="G101" s="39"/>
      <c r="H101" s="39"/>
      <c r="I101" s="39"/>
      <c r="J101" s="39"/>
      <c r="K101" s="38"/>
    </row>
    <row r="102" spans="1:11" s="13" customFormat="1" ht="11.85" customHeight="1">
      <c r="A102" s="27" t="s">
        <v>501</v>
      </c>
      <c r="B102" s="26"/>
      <c r="C102" s="25"/>
      <c r="D102" s="24" t="s">
        <v>41</v>
      </c>
      <c r="E102" s="23"/>
      <c r="F102" s="23"/>
      <c r="G102" s="22">
        <v>4664.45</v>
      </c>
      <c r="H102" s="22" t="s">
        <v>2</v>
      </c>
      <c r="I102" s="22" t="s">
        <v>2</v>
      </c>
      <c r="J102" s="21" t="s">
        <v>2</v>
      </c>
      <c r="K102" s="21" t="s">
        <v>2</v>
      </c>
    </row>
    <row r="103" spans="1:11" s="13" customFormat="1" ht="13.35" hidden="1" customHeight="1">
      <c r="A103" s="20"/>
      <c r="B103" s="19"/>
      <c r="C103" s="18"/>
      <c r="D103" s="17"/>
      <c r="E103" s="16"/>
      <c r="F103" s="16"/>
      <c r="G103" s="16"/>
      <c r="H103" s="16"/>
      <c r="I103" s="15" t="s">
        <v>2</v>
      </c>
      <c r="J103" s="14" t="s">
        <v>2</v>
      </c>
      <c r="K103" s="14" t="s">
        <v>2</v>
      </c>
    </row>
    <row r="104" spans="1:11" s="13" customFormat="1" ht="11.85" customHeight="1">
      <c r="A104" s="27" t="s">
        <v>33</v>
      </c>
      <c r="B104" s="26"/>
      <c r="C104" s="25"/>
      <c r="D104" s="24" t="s">
        <v>11</v>
      </c>
      <c r="E104" s="23"/>
      <c r="F104" s="23"/>
      <c r="G104" s="22">
        <v>4664.45</v>
      </c>
      <c r="H104" s="22" t="s">
        <v>2</v>
      </c>
      <c r="I104" s="22" t="s">
        <v>2</v>
      </c>
      <c r="J104" s="21" t="s">
        <v>2</v>
      </c>
      <c r="K104" s="21" t="s">
        <v>2</v>
      </c>
    </row>
    <row r="105" spans="1:11" s="13" customFormat="1" ht="13.35" hidden="1" customHeight="1">
      <c r="A105" s="20"/>
      <c r="B105" s="19"/>
      <c r="C105" s="18"/>
      <c r="D105" s="17"/>
      <c r="E105" s="16"/>
      <c r="F105" s="16"/>
      <c r="G105" s="16"/>
      <c r="H105" s="16"/>
      <c r="I105" s="15" t="s">
        <v>2</v>
      </c>
      <c r="J105" s="14" t="s">
        <v>2</v>
      </c>
      <c r="K105" s="14" t="s">
        <v>2</v>
      </c>
    </row>
    <row r="106" spans="1:11" s="13" customFormat="1" ht="11.85" customHeight="1">
      <c r="A106" s="27" t="s">
        <v>32</v>
      </c>
      <c r="B106" s="26"/>
      <c r="C106" s="25"/>
      <c r="D106" s="24" t="s">
        <v>11</v>
      </c>
      <c r="E106" s="23"/>
      <c r="F106" s="23"/>
      <c r="G106" s="22">
        <v>23385.3</v>
      </c>
      <c r="H106" s="22" t="s">
        <v>2</v>
      </c>
      <c r="I106" s="22" t="s">
        <v>2</v>
      </c>
      <c r="J106" s="21" t="s">
        <v>2</v>
      </c>
      <c r="K106" s="21" t="s">
        <v>2</v>
      </c>
    </row>
    <row r="107" spans="1:11" s="13" customFormat="1" ht="13.35" hidden="1" customHeight="1">
      <c r="A107" s="20"/>
      <c r="B107" s="19"/>
      <c r="C107" s="18"/>
      <c r="D107" s="17"/>
      <c r="E107" s="16"/>
      <c r="F107" s="16"/>
      <c r="G107" s="16"/>
      <c r="H107" s="16"/>
      <c r="I107" s="15" t="s">
        <v>2</v>
      </c>
      <c r="J107" s="14" t="s">
        <v>2</v>
      </c>
      <c r="K107" s="14" t="s">
        <v>2</v>
      </c>
    </row>
    <row r="108" spans="1:11" s="13" customFormat="1" ht="11.85" customHeight="1">
      <c r="A108" s="27" t="s">
        <v>500</v>
      </c>
      <c r="B108" s="26"/>
      <c r="C108" s="25"/>
      <c r="D108" s="24" t="s">
        <v>30</v>
      </c>
      <c r="E108" s="23"/>
      <c r="F108" s="23"/>
      <c r="G108" s="22">
        <v>3191.42</v>
      </c>
      <c r="H108" s="22" t="s">
        <v>2</v>
      </c>
      <c r="I108" s="22" t="s">
        <v>2</v>
      </c>
      <c r="J108" s="21" t="s">
        <v>2</v>
      </c>
      <c r="K108" s="21" t="s">
        <v>2</v>
      </c>
    </row>
    <row r="109" spans="1:11" s="13" customFormat="1" ht="13.35" hidden="1" customHeight="1">
      <c r="A109" s="20"/>
      <c r="B109" s="19"/>
      <c r="C109" s="18"/>
      <c r="D109" s="17"/>
      <c r="E109" s="16"/>
      <c r="F109" s="16"/>
      <c r="G109" s="16"/>
      <c r="H109" s="16"/>
      <c r="I109" s="15" t="s">
        <v>2</v>
      </c>
      <c r="J109" s="14" t="s">
        <v>2</v>
      </c>
      <c r="K109" s="14" t="s">
        <v>2</v>
      </c>
    </row>
    <row r="110" spans="1:11" s="13" customFormat="1" ht="11.85" customHeight="1">
      <c r="A110" s="27" t="s">
        <v>21</v>
      </c>
      <c r="B110" s="26"/>
      <c r="C110" s="25"/>
      <c r="D110" s="24" t="s">
        <v>11</v>
      </c>
      <c r="E110" s="23"/>
      <c r="F110" s="23"/>
      <c r="G110" s="22">
        <v>3191.42</v>
      </c>
      <c r="H110" s="22" t="s">
        <v>2</v>
      </c>
      <c r="I110" s="22" t="s">
        <v>2</v>
      </c>
      <c r="J110" s="21" t="s">
        <v>2</v>
      </c>
      <c r="K110" s="21" t="s">
        <v>2</v>
      </c>
    </row>
    <row r="111" spans="1:11" s="13" customFormat="1" ht="13.35" hidden="1" customHeight="1">
      <c r="A111" s="20"/>
      <c r="B111" s="19"/>
      <c r="C111" s="18"/>
      <c r="D111" s="17"/>
      <c r="E111" s="16"/>
      <c r="F111" s="16"/>
      <c r="G111" s="16"/>
      <c r="H111" s="16"/>
      <c r="I111" s="15" t="s">
        <v>2</v>
      </c>
      <c r="J111" s="14" t="s">
        <v>2</v>
      </c>
      <c r="K111" s="14" t="s">
        <v>2</v>
      </c>
    </row>
    <row r="112" spans="1:11" s="13" customFormat="1" ht="11.85" customHeight="1">
      <c r="A112" s="27" t="s">
        <v>47</v>
      </c>
      <c r="B112" s="26"/>
      <c r="C112" s="25"/>
      <c r="D112" s="24" t="s">
        <v>11</v>
      </c>
      <c r="E112" s="23"/>
      <c r="F112" s="23"/>
      <c r="G112" s="22">
        <v>26576.720000000001</v>
      </c>
      <c r="H112" s="22" t="s">
        <v>2</v>
      </c>
      <c r="I112" s="22" t="s">
        <v>2</v>
      </c>
      <c r="J112" s="21" t="s">
        <v>2</v>
      </c>
      <c r="K112" s="21" t="s">
        <v>2</v>
      </c>
    </row>
    <row r="113" spans="1:11" s="13" customFormat="1" ht="13.35" hidden="1" customHeight="1">
      <c r="A113" s="20"/>
      <c r="B113" s="19"/>
      <c r="C113" s="18"/>
      <c r="D113" s="17"/>
      <c r="E113" s="16"/>
      <c r="F113" s="16"/>
      <c r="G113" s="16"/>
      <c r="H113" s="16"/>
      <c r="I113" s="15" t="s">
        <v>2</v>
      </c>
      <c r="J113" s="14" t="s">
        <v>2</v>
      </c>
      <c r="K113" s="14" t="s">
        <v>2</v>
      </c>
    </row>
    <row r="114" spans="1:11" s="13" customFormat="1" ht="11.85" customHeight="1">
      <c r="A114" s="40" t="s">
        <v>499</v>
      </c>
      <c r="B114" s="39"/>
      <c r="C114" s="39"/>
      <c r="D114" s="39"/>
      <c r="E114" s="39"/>
      <c r="F114" s="39"/>
      <c r="G114" s="39"/>
      <c r="H114" s="39"/>
      <c r="I114" s="39"/>
      <c r="J114" s="39"/>
      <c r="K114" s="38"/>
    </row>
    <row r="115" spans="1:11" s="13" customFormat="1" ht="11.85" customHeight="1">
      <c r="A115" s="50" t="s">
        <v>308</v>
      </c>
      <c r="B115" s="49" t="s">
        <v>498</v>
      </c>
      <c r="C115" s="49" t="s">
        <v>497</v>
      </c>
      <c r="D115" s="48" t="s">
        <v>308</v>
      </c>
      <c r="E115" s="34" t="s">
        <v>496</v>
      </c>
      <c r="F115" s="34" t="s">
        <v>495</v>
      </c>
      <c r="G115" s="34" t="s">
        <v>494</v>
      </c>
      <c r="H115" s="34" t="s">
        <v>493</v>
      </c>
      <c r="I115" s="34" t="s">
        <v>492</v>
      </c>
      <c r="J115" s="33" t="s">
        <v>491</v>
      </c>
      <c r="K115" s="47" t="s">
        <v>490</v>
      </c>
    </row>
    <row r="116" spans="1:11" s="13" customFormat="1" ht="11.85" customHeight="1">
      <c r="A116" s="55"/>
      <c r="B116" s="45"/>
      <c r="C116" s="45"/>
      <c r="D116" s="17"/>
      <c r="E116" s="29" t="s">
        <v>489</v>
      </c>
      <c r="F116" s="29" t="s">
        <v>263</v>
      </c>
      <c r="G116" s="15" t="s">
        <v>2</v>
      </c>
      <c r="H116" s="16"/>
      <c r="I116" s="29" t="s">
        <v>488</v>
      </c>
      <c r="J116" s="28" t="s">
        <v>261</v>
      </c>
      <c r="K116" s="44" t="s">
        <v>487</v>
      </c>
    </row>
    <row r="117" spans="1:11" s="13" customFormat="1" ht="11.85" customHeight="1">
      <c r="A117" s="55"/>
      <c r="B117" s="54" t="s">
        <v>2</v>
      </c>
      <c r="C117" s="54" t="s">
        <v>75</v>
      </c>
      <c r="D117" s="24" t="s">
        <v>74</v>
      </c>
      <c r="E117" s="22" t="s">
        <v>2</v>
      </c>
      <c r="F117" s="22" t="s">
        <v>2</v>
      </c>
      <c r="G117" s="22">
        <v>295.39</v>
      </c>
      <c r="H117" s="22" t="s">
        <v>2</v>
      </c>
      <c r="I117" s="22" t="s">
        <v>2</v>
      </c>
      <c r="J117" s="21" t="s">
        <v>2</v>
      </c>
      <c r="K117" s="53" t="s">
        <v>2</v>
      </c>
    </row>
    <row r="118" spans="1:11" s="13" customFormat="1" ht="13.35" hidden="1" customHeight="1">
      <c r="A118" s="55"/>
      <c r="B118" s="52"/>
      <c r="C118" s="52"/>
      <c r="D118" s="17"/>
      <c r="E118" s="15" t="s">
        <v>2</v>
      </c>
      <c r="F118" s="15" t="s">
        <v>2</v>
      </c>
      <c r="G118" s="15" t="s">
        <v>2</v>
      </c>
      <c r="H118" s="16"/>
      <c r="I118" s="15" t="s">
        <v>2</v>
      </c>
      <c r="J118" s="14" t="s">
        <v>2</v>
      </c>
      <c r="K118" s="51" t="s">
        <v>2</v>
      </c>
    </row>
    <row r="119" spans="1:11" s="13" customFormat="1" ht="11.85" customHeight="1">
      <c r="A119" s="55"/>
      <c r="B119" s="54" t="s">
        <v>2</v>
      </c>
      <c r="C119" s="54" t="s">
        <v>73</v>
      </c>
      <c r="D119" s="24" t="s">
        <v>259</v>
      </c>
      <c r="E119" s="22" t="s">
        <v>2</v>
      </c>
      <c r="F119" s="22" t="s">
        <v>2</v>
      </c>
      <c r="G119" s="22">
        <v>202.11</v>
      </c>
      <c r="H119" s="22" t="s">
        <v>2</v>
      </c>
      <c r="I119" s="22" t="s">
        <v>2</v>
      </c>
      <c r="J119" s="21" t="s">
        <v>2</v>
      </c>
      <c r="K119" s="53" t="s">
        <v>2</v>
      </c>
    </row>
    <row r="120" spans="1:11" s="13" customFormat="1" ht="13.35" hidden="1" customHeight="1">
      <c r="A120" s="46"/>
      <c r="B120" s="52"/>
      <c r="C120" s="52"/>
      <c r="D120" s="17"/>
      <c r="E120" s="15" t="s">
        <v>2</v>
      </c>
      <c r="F120" s="15" t="s">
        <v>2</v>
      </c>
      <c r="G120" s="15" t="s">
        <v>2</v>
      </c>
      <c r="H120" s="16"/>
      <c r="I120" s="15" t="s">
        <v>2</v>
      </c>
      <c r="J120" s="14" t="s">
        <v>2</v>
      </c>
      <c r="K120" s="51" t="s">
        <v>2</v>
      </c>
    </row>
    <row r="121" spans="1:11" s="13" customFormat="1" ht="11.85" customHeight="1">
      <c r="A121" s="50" t="s">
        <v>486</v>
      </c>
      <c r="B121" s="49" t="s">
        <v>485</v>
      </c>
      <c r="C121" s="49" t="s">
        <v>484</v>
      </c>
      <c r="D121" s="48" t="s">
        <v>483</v>
      </c>
      <c r="E121" s="34" t="s">
        <v>482</v>
      </c>
      <c r="F121" s="34" t="s">
        <v>481</v>
      </c>
      <c r="G121" s="34" t="s">
        <v>480</v>
      </c>
      <c r="H121" s="34" t="s">
        <v>479</v>
      </c>
      <c r="I121" s="34" t="s">
        <v>478</v>
      </c>
      <c r="J121" s="33" t="s">
        <v>477</v>
      </c>
      <c r="K121" s="47" t="s">
        <v>476</v>
      </c>
    </row>
    <row r="122" spans="1:11" s="13" customFormat="1" ht="11.85" customHeight="1">
      <c r="A122" s="55"/>
      <c r="B122" s="45"/>
      <c r="C122" s="45"/>
      <c r="D122" s="17"/>
      <c r="E122" s="29" t="s">
        <v>475</v>
      </c>
      <c r="F122" s="29" t="s">
        <v>380</v>
      </c>
      <c r="G122" s="15" t="s">
        <v>2</v>
      </c>
      <c r="H122" s="16"/>
      <c r="I122" s="29" t="s">
        <v>474</v>
      </c>
      <c r="J122" s="28" t="s">
        <v>378</v>
      </c>
      <c r="K122" s="44" t="s">
        <v>473</v>
      </c>
    </row>
    <row r="123" spans="1:11" s="13" customFormat="1" ht="11.85" customHeight="1">
      <c r="A123" s="55"/>
      <c r="B123" s="54" t="s">
        <v>2</v>
      </c>
      <c r="C123" s="54" t="s">
        <v>75</v>
      </c>
      <c r="D123" s="24" t="s">
        <v>74</v>
      </c>
      <c r="E123" s="22" t="s">
        <v>2</v>
      </c>
      <c r="F123" s="22" t="s">
        <v>2</v>
      </c>
      <c r="G123" s="22">
        <v>211.02</v>
      </c>
      <c r="H123" s="22" t="s">
        <v>2</v>
      </c>
      <c r="I123" s="22" t="s">
        <v>2</v>
      </c>
      <c r="J123" s="21" t="s">
        <v>2</v>
      </c>
      <c r="K123" s="53" t="s">
        <v>2</v>
      </c>
    </row>
    <row r="124" spans="1:11" s="13" customFormat="1" ht="13.35" hidden="1" customHeight="1">
      <c r="A124" s="55"/>
      <c r="B124" s="52"/>
      <c r="C124" s="52"/>
      <c r="D124" s="17"/>
      <c r="E124" s="15" t="s">
        <v>2</v>
      </c>
      <c r="F124" s="15" t="s">
        <v>2</v>
      </c>
      <c r="G124" s="15" t="s">
        <v>2</v>
      </c>
      <c r="H124" s="16"/>
      <c r="I124" s="15" t="s">
        <v>2</v>
      </c>
      <c r="J124" s="14" t="s">
        <v>2</v>
      </c>
      <c r="K124" s="51" t="s">
        <v>2</v>
      </c>
    </row>
    <row r="125" spans="1:11" s="13" customFormat="1" ht="11.85" customHeight="1">
      <c r="A125" s="55"/>
      <c r="B125" s="54" t="s">
        <v>2</v>
      </c>
      <c r="C125" s="54" t="s">
        <v>73</v>
      </c>
      <c r="D125" s="24" t="s">
        <v>259</v>
      </c>
      <c r="E125" s="22" t="s">
        <v>2</v>
      </c>
      <c r="F125" s="22" t="s">
        <v>2</v>
      </c>
      <c r="G125" s="22">
        <v>144.38</v>
      </c>
      <c r="H125" s="22" t="s">
        <v>2</v>
      </c>
      <c r="I125" s="22" t="s">
        <v>2</v>
      </c>
      <c r="J125" s="21" t="s">
        <v>2</v>
      </c>
      <c r="K125" s="53" t="s">
        <v>2</v>
      </c>
    </row>
    <row r="126" spans="1:11" s="13" customFormat="1" ht="13.35" hidden="1" customHeight="1">
      <c r="A126" s="46"/>
      <c r="B126" s="52"/>
      <c r="C126" s="52"/>
      <c r="D126" s="17"/>
      <c r="E126" s="15" t="s">
        <v>2</v>
      </c>
      <c r="F126" s="15" t="s">
        <v>2</v>
      </c>
      <c r="G126" s="15" t="s">
        <v>2</v>
      </c>
      <c r="H126" s="16"/>
      <c r="I126" s="15" t="s">
        <v>2</v>
      </c>
      <c r="J126" s="14" t="s">
        <v>2</v>
      </c>
      <c r="K126" s="51" t="s">
        <v>2</v>
      </c>
    </row>
    <row r="127" spans="1:11" s="13" customFormat="1" ht="11.85" customHeight="1">
      <c r="A127" s="50" t="s">
        <v>265</v>
      </c>
      <c r="B127" s="49" t="s">
        <v>472</v>
      </c>
      <c r="C127" s="49" t="s">
        <v>471</v>
      </c>
      <c r="D127" s="48" t="s">
        <v>470</v>
      </c>
      <c r="E127" s="34" t="s">
        <v>469</v>
      </c>
      <c r="F127" s="34" t="s">
        <v>468</v>
      </c>
      <c r="G127" s="34" t="s">
        <v>467</v>
      </c>
      <c r="H127" s="34" t="s">
        <v>466</v>
      </c>
      <c r="I127" s="34" t="s">
        <v>465</v>
      </c>
      <c r="J127" s="33" t="s">
        <v>464</v>
      </c>
      <c r="K127" s="47" t="s">
        <v>463</v>
      </c>
    </row>
    <row r="128" spans="1:11" s="13" customFormat="1" ht="11.85" customHeight="1">
      <c r="A128" s="55"/>
      <c r="B128" s="45"/>
      <c r="C128" s="45"/>
      <c r="D128" s="17"/>
      <c r="E128" s="29" t="s">
        <v>462</v>
      </c>
      <c r="F128" s="29" t="s">
        <v>461</v>
      </c>
      <c r="G128" s="15" t="s">
        <v>2</v>
      </c>
      <c r="H128" s="16"/>
      <c r="I128" s="29" t="s">
        <v>460</v>
      </c>
      <c r="J128" s="28" t="s">
        <v>459</v>
      </c>
      <c r="K128" s="44" t="s">
        <v>458</v>
      </c>
    </row>
    <row r="129" spans="1:11" s="13" customFormat="1" ht="11.85" customHeight="1">
      <c r="A129" s="55"/>
      <c r="B129" s="54" t="s">
        <v>2</v>
      </c>
      <c r="C129" s="54" t="s">
        <v>75</v>
      </c>
      <c r="D129" s="24" t="s">
        <v>74</v>
      </c>
      <c r="E129" s="22" t="s">
        <v>2</v>
      </c>
      <c r="F129" s="22" t="s">
        <v>2</v>
      </c>
      <c r="G129" s="22">
        <v>417.11</v>
      </c>
      <c r="H129" s="22" t="s">
        <v>2</v>
      </c>
      <c r="I129" s="22" t="s">
        <v>2</v>
      </c>
      <c r="J129" s="21" t="s">
        <v>2</v>
      </c>
      <c r="K129" s="53" t="s">
        <v>2</v>
      </c>
    </row>
    <row r="130" spans="1:11" s="13" customFormat="1" ht="13.35" hidden="1" customHeight="1">
      <c r="A130" s="55"/>
      <c r="B130" s="52"/>
      <c r="C130" s="52"/>
      <c r="D130" s="17"/>
      <c r="E130" s="15" t="s">
        <v>2</v>
      </c>
      <c r="F130" s="15" t="s">
        <v>2</v>
      </c>
      <c r="G130" s="15" t="s">
        <v>2</v>
      </c>
      <c r="H130" s="16"/>
      <c r="I130" s="15" t="s">
        <v>2</v>
      </c>
      <c r="J130" s="14" t="s">
        <v>2</v>
      </c>
      <c r="K130" s="51" t="s">
        <v>2</v>
      </c>
    </row>
    <row r="131" spans="1:11" s="13" customFormat="1" ht="11.85" customHeight="1">
      <c r="A131" s="55"/>
      <c r="B131" s="54" t="s">
        <v>2</v>
      </c>
      <c r="C131" s="54" t="s">
        <v>73</v>
      </c>
      <c r="D131" s="24" t="s">
        <v>259</v>
      </c>
      <c r="E131" s="22" t="s">
        <v>2</v>
      </c>
      <c r="F131" s="22" t="s">
        <v>2</v>
      </c>
      <c r="G131" s="22">
        <v>285.39</v>
      </c>
      <c r="H131" s="22" t="s">
        <v>2</v>
      </c>
      <c r="I131" s="22" t="s">
        <v>2</v>
      </c>
      <c r="J131" s="21" t="s">
        <v>2</v>
      </c>
      <c r="K131" s="53" t="s">
        <v>2</v>
      </c>
    </row>
    <row r="132" spans="1:11" s="13" customFormat="1" ht="13.35" hidden="1" customHeight="1">
      <c r="A132" s="46"/>
      <c r="B132" s="52"/>
      <c r="C132" s="52"/>
      <c r="D132" s="17"/>
      <c r="E132" s="15" t="s">
        <v>2</v>
      </c>
      <c r="F132" s="15" t="s">
        <v>2</v>
      </c>
      <c r="G132" s="15" t="s">
        <v>2</v>
      </c>
      <c r="H132" s="16"/>
      <c r="I132" s="15" t="s">
        <v>2</v>
      </c>
      <c r="J132" s="14" t="s">
        <v>2</v>
      </c>
      <c r="K132" s="51" t="s">
        <v>2</v>
      </c>
    </row>
    <row r="133" spans="1:11" s="13" customFormat="1" ht="11.1" customHeight="1">
      <c r="A133" s="58">
        <v>17</v>
      </c>
      <c r="B133" s="54" t="s">
        <v>457</v>
      </c>
      <c r="C133" s="54" t="s">
        <v>456</v>
      </c>
      <c r="D133" s="24">
        <v>180</v>
      </c>
      <c r="E133" s="22">
        <v>5.17</v>
      </c>
      <c r="F133" s="22" t="s">
        <v>2</v>
      </c>
      <c r="G133" s="22">
        <v>930.6</v>
      </c>
      <c r="H133" s="22" t="s">
        <v>2</v>
      </c>
      <c r="I133" s="22" t="s">
        <v>2</v>
      </c>
      <c r="J133" s="21" t="s">
        <v>2</v>
      </c>
      <c r="K133" s="53" t="s">
        <v>2</v>
      </c>
    </row>
    <row r="134" spans="1:11" s="13" customFormat="1" ht="12.6" customHeight="1">
      <c r="A134" s="56"/>
      <c r="B134" s="52"/>
      <c r="C134" s="52"/>
      <c r="D134" s="17"/>
      <c r="E134" s="15" t="s">
        <v>2</v>
      </c>
      <c r="F134" s="15" t="s">
        <v>2</v>
      </c>
      <c r="G134" s="15" t="s">
        <v>2</v>
      </c>
      <c r="H134" s="16"/>
      <c r="I134" s="15" t="s">
        <v>2</v>
      </c>
      <c r="J134" s="14" t="s">
        <v>2</v>
      </c>
      <c r="K134" s="51" t="s">
        <v>2</v>
      </c>
    </row>
    <row r="135" spans="1:11" s="13" customFormat="1" ht="11.1" customHeight="1">
      <c r="A135" s="58">
        <v>18</v>
      </c>
      <c r="B135" s="54" t="s">
        <v>455</v>
      </c>
      <c r="C135" s="54" t="s">
        <v>454</v>
      </c>
      <c r="D135" s="24">
        <v>192</v>
      </c>
      <c r="E135" s="22">
        <v>18.04</v>
      </c>
      <c r="F135" s="22" t="s">
        <v>2</v>
      </c>
      <c r="G135" s="22">
        <v>3463.68</v>
      </c>
      <c r="H135" s="22" t="s">
        <v>2</v>
      </c>
      <c r="I135" s="22" t="s">
        <v>2</v>
      </c>
      <c r="J135" s="21" t="s">
        <v>2</v>
      </c>
      <c r="K135" s="53" t="s">
        <v>2</v>
      </c>
    </row>
    <row r="136" spans="1:11" s="13" customFormat="1" ht="36" customHeight="1">
      <c r="A136" s="56"/>
      <c r="B136" s="52"/>
      <c r="C136" s="52"/>
      <c r="D136" s="17"/>
      <c r="E136" s="15" t="s">
        <v>2</v>
      </c>
      <c r="F136" s="15" t="s">
        <v>2</v>
      </c>
      <c r="G136" s="15" t="s">
        <v>2</v>
      </c>
      <c r="H136" s="16"/>
      <c r="I136" s="15" t="s">
        <v>2</v>
      </c>
      <c r="J136" s="14" t="s">
        <v>2</v>
      </c>
      <c r="K136" s="51" t="s">
        <v>2</v>
      </c>
    </row>
    <row r="137" spans="1:11" s="13" customFormat="1" ht="11.1" customHeight="1">
      <c r="A137" s="58">
        <v>19</v>
      </c>
      <c r="B137" s="54" t="s">
        <v>453</v>
      </c>
      <c r="C137" s="54" t="s">
        <v>452</v>
      </c>
      <c r="D137" s="24">
        <v>9</v>
      </c>
      <c r="E137" s="22">
        <v>84.92</v>
      </c>
      <c r="F137" s="22" t="s">
        <v>2</v>
      </c>
      <c r="G137" s="22">
        <v>764.28</v>
      </c>
      <c r="H137" s="22" t="s">
        <v>2</v>
      </c>
      <c r="I137" s="22" t="s">
        <v>2</v>
      </c>
      <c r="J137" s="21" t="s">
        <v>2</v>
      </c>
      <c r="K137" s="53" t="s">
        <v>2</v>
      </c>
    </row>
    <row r="138" spans="1:11" s="13" customFormat="1" ht="0.75" customHeight="1">
      <c r="A138" s="56"/>
      <c r="B138" s="52"/>
      <c r="C138" s="52"/>
      <c r="D138" s="17"/>
      <c r="E138" s="15" t="s">
        <v>2</v>
      </c>
      <c r="F138" s="15" t="s">
        <v>2</v>
      </c>
      <c r="G138" s="15" t="s">
        <v>2</v>
      </c>
      <c r="H138" s="16"/>
      <c r="I138" s="15" t="s">
        <v>2</v>
      </c>
      <c r="J138" s="14" t="s">
        <v>2</v>
      </c>
      <c r="K138" s="51" t="s">
        <v>2</v>
      </c>
    </row>
    <row r="139" spans="1:11" s="13" customFormat="1" ht="11.85" customHeight="1">
      <c r="A139" s="50" t="s">
        <v>235</v>
      </c>
      <c r="B139" s="49" t="s">
        <v>327</v>
      </c>
      <c r="C139" s="49" t="s">
        <v>451</v>
      </c>
      <c r="D139" s="48" t="s">
        <v>450</v>
      </c>
      <c r="E139" s="34" t="s">
        <v>325</v>
      </c>
      <c r="F139" s="34" t="s">
        <v>324</v>
      </c>
      <c r="G139" s="34" t="s">
        <v>449</v>
      </c>
      <c r="H139" s="34" t="s">
        <v>448</v>
      </c>
      <c r="I139" s="34" t="s">
        <v>447</v>
      </c>
      <c r="J139" s="33" t="s">
        <v>320</v>
      </c>
      <c r="K139" s="47" t="s">
        <v>446</v>
      </c>
    </row>
    <row r="140" spans="1:11" s="13" customFormat="1" ht="11.85" customHeight="1">
      <c r="A140" s="55"/>
      <c r="B140" s="45"/>
      <c r="C140" s="45"/>
      <c r="D140" s="17"/>
      <c r="E140" s="29" t="s">
        <v>318</v>
      </c>
      <c r="F140" s="29" t="s">
        <v>317</v>
      </c>
      <c r="G140" s="15" t="s">
        <v>2</v>
      </c>
      <c r="H140" s="16"/>
      <c r="I140" s="29" t="s">
        <v>445</v>
      </c>
      <c r="J140" s="28" t="s">
        <v>315</v>
      </c>
      <c r="K140" s="44" t="s">
        <v>444</v>
      </c>
    </row>
    <row r="141" spans="1:11" s="13" customFormat="1" ht="11.85" customHeight="1">
      <c r="A141" s="55"/>
      <c r="B141" s="54" t="s">
        <v>2</v>
      </c>
      <c r="C141" s="54" t="s">
        <v>75</v>
      </c>
      <c r="D141" s="24" t="s">
        <v>74</v>
      </c>
      <c r="E141" s="22" t="s">
        <v>2</v>
      </c>
      <c r="F141" s="22" t="s">
        <v>2</v>
      </c>
      <c r="G141" s="22">
        <v>750.57</v>
      </c>
      <c r="H141" s="22" t="s">
        <v>2</v>
      </c>
      <c r="I141" s="22" t="s">
        <v>2</v>
      </c>
      <c r="J141" s="21" t="s">
        <v>2</v>
      </c>
      <c r="K141" s="53" t="s">
        <v>2</v>
      </c>
    </row>
    <row r="142" spans="1:11" s="13" customFormat="1" ht="13.35" hidden="1" customHeight="1">
      <c r="A142" s="55"/>
      <c r="B142" s="52"/>
      <c r="C142" s="52"/>
      <c r="D142" s="17"/>
      <c r="E142" s="15" t="s">
        <v>2</v>
      </c>
      <c r="F142" s="15" t="s">
        <v>2</v>
      </c>
      <c r="G142" s="15" t="s">
        <v>2</v>
      </c>
      <c r="H142" s="16"/>
      <c r="I142" s="15" t="s">
        <v>2</v>
      </c>
      <c r="J142" s="14" t="s">
        <v>2</v>
      </c>
      <c r="K142" s="51" t="s">
        <v>2</v>
      </c>
    </row>
    <row r="143" spans="1:11" s="13" customFormat="1" ht="11.85" customHeight="1">
      <c r="A143" s="55"/>
      <c r="B143" s="54" t="s">
        <v>2</v>
      </c>
      <c r="C143" s="54" t="s">
        <v>73</v>
      </c>
      <c r="D143" s="24" t="s">
        <v>259</v>
      </c>
      <c r="E143" s="22" t="s">
        <v>2</v>
      </c>
      <c r="F143" s="22" t="s">
        <v>2</v>
      </c>
      <c r="G143" s="22">
        <v>513.54999999999995</v>
      </c>
      <c r="H143" s="22" t="s">
        <v>2</v>
      </c>
      <c r="I143" s="22" t="s">
        <v>2</v>
      </c>
      <c r="J143" s="21" t="s">
        <v>2</v>
      </c>
      <c r="K143" s="53" t="s">
        <v>2</v>
      </c>
    </row>
    <row r="144" spans="1:11" s="13" customFormat="1" ht="13.35" hidden="1" customHeight="1">
      <c r="A144" s="46"/>
      <c r="B144" s="52"/>
      <c r="C144" s="52"/>
      <c r="D144" s="17"/>
      <c r="E144" s="15" t="s">
        <v>2</v>
      </c>
      <c r="F144" s="15" t="s">
        <v>2</v>
      </c>
      <c r="G144" s="15" t="s">
        <v>2</v>
      </c>
      <c r="H144" s="16"/>
      <c r="I144" s="15" t="s">
        <v>2</v>
      </c>
      <c r="J144" s="14" t="s">
        <v>2</v>
      </c>
      <c r="K144" s="51" t="s">
        <v>2</v>
      </c>
    </row>
    <row r="145" spans="1:11" s="13" customFormat="1" ht="11.1" customHeight="1">
      <c r="A145" s="58">
        <v>21</v>
      </c>
      <c r="B145" s="54" t="s">
        <v>443</v>
      </c>
      <c r="C145" s="54" t="s">
        <v>442</v>
      </c>
      <c r="D145" s="24">
        <v>0.96</v>
      </c>
      <c r="E145" s="22">
        <v>1944.8</v>
      </c>
      <c r="F145" s="22" t="s">
        <v>2</v>
      </c>
      <c r="G145" s="22">
        <v>1867.01</v>
      </c>
      <c r="H145" s="22" t="s">
        <v>2</v>
      </c>
      <c r="I145" s="22" t="s">
        <v>2</v>
      </c>
      <c r="J145" s="21" t="s">
        <v>2</v>
      </c>
      <c r="K145" s="53" t="s">
        <v>2</v>
      </c>
    </row>
    <row r="146" spans="1:11" s="13" customFormat="1" ht="12.6" customHeight="1">
      <c r="A146" s="56"/>
      <c r="B146" s="52"/>
      <c r="C146" s="52"/>
      <c r="D146" s="17"/>
      <c r="E146" s="15" t="s">
        <v>2</v>
      </c>
      <c r="F146" s="15" t="s">
        <v>2</v>
      </c>
      <c r="G146" s="15" t="s">
        <v>2</v>
      </c>
      <c r="H146" s="16"/>
      <c r="I146" s="15" t="s">
        <v>2</v>
      </c>
      <c r="J146" s="14" t="s">
        <v>2</v>
      </c>
      <c r="K146" s="51" t="s">
        <v>2</v>
      </c>
    </row>
    <row r="147" spans="1:11" s="13" customFormat="1" ht="11.85" customHeight="1">
      <c r="A147" s="50" t="s">
        <v>441</v>
      </c>
      <c r="B147" s="49" t="s">
        <v>440</v>
      </c>
      <c r="C147" s="49" t="s">
        <v>439</v>
      </c>
      <c r="D147" s="48" t="s">
        <v>115</v>
      </c>
      <c r="E147" s="34" t="s">
        <v>438</v>
      </c>
      <c r="F147" s="34" t="s">
        <v>437</v>
      </c>
      <c r="G147" s="34" t="s">
        <v>436</v>
      </c>
      <c r="H147" s="34" t="s">
        <v>435</v>
      </c>
      <c r="I147" s="34" t="s">
        <v>434</v>
      </c>
      <c r="J147" s="33" t="s">
        <v>433</v>
      </c>
      <c r="K147" s="47" t="s">
        <v>432</v>
      </c>
    </row>
    <row r="148" spans="1:11" s="13" customFormat="1" ht="11.85" customHeight="1">
      <c r="A148" s="55"/>
      <c r="B148" s="45"/>
      <c r="C148" s="45"/>
      <c r="D148" s="17"/>
      <c r="E148" s="29" t="s">
        <v>431</v>
      </c>
      <c r="F148" s="29" t="s">
        <v>430</v>
      </c>
      <c r="G148" s="15" t="s">
        <v>2</v>
      </c>
      <c r="H148" s="16"/>
      <c r="I148" s="29" t="s">
        <v>429</v>
      </c>
      <c r="J148" s="28" t="s">
        <v>428</v>
      </c>
      <c r="K148" s="44" t="s">
        <v>427</v>
      </c>
    </row>
    <row r="149" spans="1:11" s="13" customFormat="1" ht="11.85" customHeight="1">
      <c r="A149" s="55"/>
      <c r="B149" s="54" t="s">
        <v>2</v>
      </c>
      <c r="C149" s="54" t="s">
        <v>75</v>
      </c>
      <c r="D149" s="24" t="s">
        <v>74</v>
      </c>
      <c r="E149" s="22" t="s">
        <v>2</v>
      </c>
      <c r="F149" s="22" t="s">
        <v>2</v>
      </c>
      <c r="G149" s="22">
        <v>425.79</v>
      </c>
      <c r="H149" s="22" t="s">
        <v>2</v>
      </c>
      <c r="I149" s="22" t="s">
        <v>2</v>
      </c>
      <c r="J149" s="21" t="s">
        <v>2</v>
      </c>
      <c r="K149" s="53" t="s">
        <v>2</v>
      </c>
    </row>
    <row r="150" spans="1:11" s="13" customFormat="1" ht="13.35" hidden="1" customHeight="1">
      <c r="A150" s="55"/>
      <c r="B150" s="52"/>
      <c r="C150" s="52"/>
      <c r="D150" s="17"/>
      <c r="E150" s="15" t="s">
        <v>2</v>
      </c>
      <c r="F150" s="15" t="s">
        <v>2</v>
      </c>
      <c r="G150" s="15" t="s">
        <v>2</v>
      </c>
      <c r="H150" s="16"/>
      <c r="I150" s="15" t="s">
        <v>2</v>
      </c>
      <c r="J150" s="14" t="s">
        <v>2</v>
      </c>
      <c r="K150" s="51" t="s">
        <v>2</v>
      </c>
    </row>
    <row r="151" spans="1:11" s="13" customFormat="1" ht="11.85" customHeight="1">
      <c r="A151" s="55"/>
      <c r="B151" s="54" t="s">
        <v>2</v>
      </c>
      <c r="C151" s="54" t="s">
        <v>73</v>
      </c>
      <c r="D151" s="24" t="s">
        <v>259</v>
      </c>
      <c r="E151" s="22" t="s">
        <v>2</v>
      </c>
      <c r="F151" s="22" t="s">
        <v>2</v>
      </c>
      <c r="G151" s="22">
        <v>291.33</v>
      </c>
      <c r="H151" s="22" t="s">
        <v>2</v>
      </c>
      <c r="I151" s="22" t="s">
        <v>2</v>
      </c>
      <c r="J151" s="21" t="s">
        <v>2</v>
      </c>
      <c r="K151" s="53" t="s">
        <v>2</v>
      </c>
    </row>
    <row r="152" spans="1:11" s="13" customFormat="1" ht="13.35" hidden="1" customHeight="1">
      <c r="A152" s="46"/>
      <c r="B152" s="52"/>
      <c r="C152" s="52"/>
      <c r="D152" s="17"/>
      <c r="E152" s="15" t="s">
        <v>2</v>
      </c>
      <c r="F152" s="15" t="s">
        <v>2</v>
      </c>
      <c r="G152" s="15" t="s">
        <v>2</v>
      </c>
      <c r="H152" s="16"/>
      <c r="I152" s="15" t="s">
        <v>2</v>
      </c>
      <c r="J152" s="14" t="s">
        <v>2</v>
      </c>
      <c r="K152" s="51" t="s">
        <v>2</v>
      </c>
    </row>
    <row r="153" spans="1:11" s="13" customFormat="1" ht="11.1" customHeight="1">
      <c r="A153" s="58">
        <v>23</v>
      </c>
      <c r="B153" s="54" t="s">
        <v>426</v>
      </c>
      <c r="C153" s="54" t="s">
        <v>425</v>
      </c>
      <c r="D153" s="24">
        <v>60</v>
      </c>
      <c r="E153" s="22">
        <v>83.43</v>
      </c>
      <c r="F153" s="22" t="s">
        <v>2</v>
      </c>
      <c r="G153" s="22">
        <v>5005.8</v>
      </c>
      <c r="H153" s="22" t="s">
        <v>2</v>
      </c>
      <c r="I153" s="22" t="s">
        <v>2</v>
      </c>
      <c r="J153" s="21" t="s">
        <v>2</v>
      </c>
      <c r="K153" s="53" t="s">
        <v>2</v>
      </c>
    </row>
    <row r="154" spans="1:11" s="13" customFormat="1" ht="0.75" customHeight="1">
      <c r="A154" s="56"/>
      <c r="B154" s="52"/>
      <c r="C154" s="52"/>
      <c r="D154" s="17"/>
      <c r="E154" s="15" t="s">
        <v>2</v>
      </c>
      <c r="F154" s="15" t="s">
        <v>2</v>
      </c>
      <c r="G154" s="15" t="s">
        <v>2</v>
      </c>
      <c r="H154" s="16"/>
      <c r="I154" s="15" t="s">
        <v>2</v>
      </c>
      <c r="J154" s="14" t="s">
        <v>2</v>
      </c>
      <c r="K154" s="51" t="s">
        <v>2</v>
      </c>
    </row>
    <row r="155" spans="1:11" s="13" customFormat="1" ht="11.85" customHeight="1">
      <c r="A155" s="50" t="s">
        <v>424</v>
      </c>
      <c r="B155" s="49" t="s">
        <v>423</v>
      </c>
      <c r="C155" s="49" t="s">
        <v>422</v>
      </c>
      <c r="D155" s="48" t="s">
        <v>421</v>
      </c>
      <c r="E155" s="34" t="s">
        <v>420</v>
      </c>
      <c r="F155" s="34" t="s">
        <v>419</v>
      </c>
      <c r="G155" s="34" t="s">
        <v>418</v>
      </c>
      <c r="H155" s="34" t="s">
        <v>417</v>
      </c>
      <c r="I155" s="34" t="s">
        <v>416</v>
      </c>
      <c r="J155" s="33" t="s">
        <v>415</v>
      </c>
      <c r="K155" s="47" t="s">
        <v>414</v>
      </c>
    </row>
    <row r="156" spans="1:11" s="13" customFormat="1" ht="11.85" customHeight="1">
      <c r="A156" s="55"/>
      <c r="B156" s="45"/>
      <c r="C156" s="45"/>
      <c r="D156" s="17"/>
      <c r="E156" s="29" t="s">
        <v>413</v>
      </c>
      <c r="F156" s="29" t="s">
        <v>412</v>
      </c>
      <c r="G156" s="15" t="s">
        <v>2</v>
      </c>
      <c r="H156" s="16"/>
      <c r="I156" s="29" t="s">
        <v>411</v>
      </c>
      <c r="J156" s="28" t="s">
        <v>410</v>
      </c>
      <c r="K156" s="44" t="s">
        <v>409</v>
      </c>
    </row>
    <row r="157" spans="1:11" s="13" customFormat="1" ht="11.85" customHeight="1">
      <c r="A157" s="55"/>
      <c r="B157" s="54" t="s">
        <v>2</v>
      </c>
      <c r="C157" s="54" t="s">
        <v>75</v>
      </c>
      <c r="D157" s="24" t="s">
        <v>74</v>
      </c>
      <c r="E157" s="22" t="s">
        <v>2</v>
      </c>
      <c r="F157" s="22" t="s">
        <v>2</v>
      </c>
      <c r="G157" s="22">
        <v>333.33</v>
      </c>
      <c r="H157" s="22" t="s">
        <v>2</v>
      </c>
      <c r="I157" s="22" t="s">
        <v>2</v>
      </c>
      <c r="J157" s="21" t="s">
        <v>2</v>
      </c>
      <c r="K157" s="53" t="s">
        <v>2</v>
      </c>
    </row>
    <row r="158" spans="1:11" s="13" customFormat="1" ht="13.35" hidden="1" customHeight="1">
      <c r="A158" s="55"/>
      <c r="B158" s="52"/>
      <c r="C158" s="52"/>
      <c r="D158" s="17"/>
      <c r="E158" s="15" t="s">
        <v>2</v>
      </c>
      <c r="F158" s="15" t="s">
        <v>2</v>
      </c>
      <c r="G158" s="15" t="s">
        <v>2</v>
      </c>
      <c r="H158" s="16"/>
      <c r="I158" s="15" t="s">
        <v>2</v>
      </c>
      <c r="J158" s="14" t="s">
        <v>2</v>
      </c>
      <c r="K158" s="51" t="s">
        <v>2</v>
      </c>
    </row>
    <row r="159" spans="1:11" s="13" customFormat="1" ht="11.85" customHeight="1">
      <c r="A159" s="55"/>
      <c r="B159" s="54" t="s">
        <v>2</v>
      </c>
      <c r="C159" s="54" t="s">
        <v>73</v>
      </c>
      <c r="D159" s="24" t="s">
        <v>259</v>
      </c>
      <c r="E159" s="22" t="s">
        <v>2</v>
      </c>
      <c r="F159" s="22" t="s">
        <v>2</v>
      </c>
      <c r="G159" s="22">
        <v>228.07</v>
      </c>
      <c r="H159" s="22" t="s">
        <v>2</v>
      </c>
      <c r="I159" s="22" t="s">
        <v>2</v>
      </c>
      <c r="J159" s="21" t="s">
        <v>2</v>
      </c>
      <c r="K159" s="53" t="s">
        <v>2</v>
      </c>
    </row>
    <row r="160" spans="1:11" s="13" customFormat="1" ht="13.35" hidden="1" customHeight="1">
      <c r="A160" s="46"/>
      <c r="B160" s="52"/>
      <c r="C160" s="52"/>
      <c r="D160" s="17"/>
      <c r="E160" s="15" t="s">
        <v>2</v>
      </c>
      <c r="F160" s="15" t="s">
        <v>2</v>
      </c>
      <c r="G160" s="15" t="s">
        <v>2</v>
      </c>
      <c r="H160" s="16"/>
      <c r="I160" s="15" t="s">
        <v>2</v>
      </c>
      <c r="J160" s="14" t="s">
        <v>2</v>
      </c>
      <c r="K160" s="51" t="s">
        <v>2</v>
      </c>
    </row>
    <row r="161" spans="1:11" s="13" customFormat="1" ht="11.1" customHeight="1">
      <c r="A161" s="58">
        <v>25</v>
      </c>
      <c r="B161" s="54" t="s">
        <v>408</v>
      </c>
      <c r="C161" s="54" t="s">
        <v>407</v>
      </c>
      <c r="D161" s="24">
        <v>17</v>
      </c>
      <c r="E161" s="22">
        <v>44.76</v>
      </c>
      <c r="F161" s="22" t="s">
        <v>2</v>
      </c>
      <c r="G161" s="22">
        <v>760.92</v>
      </c>
      <c r="H161" s="22" t="s">
        <v>2</v>
      </c>
      <c r="I161" s="22" t="s">
        <v>2</v>
      </c>
      <c r="J161" s="21" t="s">
        <v>2</v>
      </c>
      <c r="K161" s="53" t="s">
        <v>2</v>
      </c>
    </row>
    <row r="162" spans="1:11" s="13" customFormat="1" ht="0.75" customHeight="1">
      <c r="A162" s="56"/>
      <c r="B162" s="52"/>
      <c r="C162" s="52"/>
      <c r="D162" s="17"/>
      <c r="E162" s="15" t="s">
        <v>2</v>
      </c>
      <c r="F162" s="15" t="s">
        <v>2</v>
      </c>
      <c r="G162" s="15" t="s">
        <v>2</v>
      </c>
      <c r="H162" s="16"/>
      <c r="I162" s="15" t="s">
        <v>2</v>
      </c>
      <c r="J162" s="14" t="s">
        <v>2</v>
      </c>
      <c r="K162" s="51" t="s">
        <v>2</v>
      </c>
    </row>
    <row r="163" spans="1:11" s="13" customFormat="1" ht="11.85" customHeight="1">
      <c r="A163" s="50" t="s">
        <v>406</v>
      </c>
      <c r="B163" s="49" t="s">
        <v>405</v>
      </c>
      <c r="C163" s="49" t="s">
        <v>404</v>
      </c>
      <c r="D163" s="48" t="s">
        <v>403</v>
      </c>
      <c r="E163" s="34" t="s">
        <v>402</v>
      </c>
      <c r="F163" s="34" t="s">
        <v>401</v>
      </c>
      <c r="G163" s="34" t="s">
        <v>400</v>
      </c>
      <c r="H163" s="34" t="s">
        <v>399</v>
      </c>
      <c r="I163" s="34" t="s">
        <v>398</v>
      </c>
      <c r="J163" s="33" t="s">
        <v>397</v>
      </c>
      <c r="K163" s="47" t="s">
        <v>396</v>
      </c>
    </row>
    <row r="164" spans="1:11" s="13" customFormat="1" ht="11.85" customHeight="1">
      <c r="A164" s="55"/>
      <c r="B164" s="45"/>
      <c r="C164" s="45"/>
      <c r="D164" s="17"/>
      <c r="E164" s="29" t="s">
        <v>395</v>
      </c>
      <c r="F164" s="29" t="s">
        <v>394</v>
      </c>
      <c r="G164" s="15" t="s">
        <v>2</v>
      </c>
      <c r="H164" s="16"/>
      <c r="I164" s="29" t="s">
        <v>393</v>
      </c>
      <c r="J164" s="28" t="s">
        <v>392</v>
      </c>
      <c r="K164" s="44" t="s">
        <v>391</v>
      </c>
    </row>
    <row r="165" spans="1:11" s="13" customFormat="1" ht="11.85" customHeight="1">
      <c r="A165" s="55"/>
      <c r="B165" s="54" t="s">
        <v>2</v>
      </c>
      <c r="C165" s="54" t="s">
        <v>75</v>
      </c>
      <c r="D165" s="24" t="s">
        <v>74</v>
      </c>
      <c r="E165" s="22" t="s">
        <v>2</v>
      </c>
      <c r="F165" s="22" t="s">
        <v>2</v>
      </c>
      <c r="G165" s="22">
        <v>76.69</v>
      </c>
      <c r="H165" s="22" t="s">
        <v>2</v>
      </c>
      <c r="I165" s="22" t="s">
        <v>2</v>
      </c>
      <c r="J165" s="21" t="s">
        <v>2</v>
      </c>
      <c r="K165" s="53" t="s">
        <v>2</v>
      </c>
    </row>
    <row r="166" spans="1:11" s="13" customFormat="1" ht="13.35" hidden="1" customHeight="1">
      <c r="A166" s="55"/>
      <c r="B166" s="52"/>
      <c r="C166" s="52"/>
      <c r="D166" s="17"/>
      <c r="E166" s="15" t="s">
        <v>2</v>
      </c>
      <c r="F166" s="15" t="s">
        <v>2</v>
      </c>
      <c r="G166" s="15" t="s">
        <v>2</v>
      </c>
      <c r="H166" s="16"/>
      <c r="I166" s="15" t="s">
        <v>2</v>
      </c>
      <c r="J166" s="14" t="s">
        <v>2</v>
      </c>
      <c r="K166" s="51" t="s">
        <v>2</v>
      </c>
    </row>
    <row r="167" spans="1:11" s="13" customFormat="1" ht="11.85" customHeight="1">
      <c r="A167" s="55"/>
      <c r="B167" s="54" t="s">
        <v>2</v>
      </c>
      <c r="C167" s="54" t="s">
        <v>73</v>
      </c>
      <c r="D167" s="24" t="s">
        <v>259</v>
      </c>
      <c r="E167" s="22" t="s">
        <v>2</v>
      </c>
      <c r="F167" s="22" t="s">
        <v>2</v>
      </c>
      <c r="G167" s="22">
        <v>52.47</v>
      </c>
      <c r="H167" s="22" t="s">
        <v>2</v>
      </c>
      <c r="I167" s="22" t="s">
        <v>2</v>
      </c>
      <c r="J167" s="21" t="s">
        <v>2</v>
      </c>
      <c r="K167" s="53" t="s">
        <v>2</v>
      </c>
    </row>
    <row r="168" spans="1:11" s="13" customFormat="1" ht="13.35" hidden="1" customHeight="1">
      <c r="A168" s="46"/>
      <c r="B168" s="52"/>
      <c r="C168" s="52"/>
      <c r="D168" s="17"/>
      <c r="E168" s="15" t="s">
        <v>2</v>
      </c>
      <c r="F168" s="15" t="s">
        <v>2</v>
      </c>
      <c r="G168" s="15" t="s">
        <v>2</v>
      </c>
      <c r="H168" s="16"/>
      <c r="I168" s="15" t="s">
        <v>2</v>
      </c>
      <c r="J168" s="14" t="s">
        <v>2</v>
      </c>
      <c r="K168" s="51" t="s">
        <v>2</v>
      </c>
    </row>
    <row r="169" spans="1:11" s="13" customFormat="1" ht="11.85" customHeight="1">
      <c r="A169" s="50" t="s">
        <v>390</v>
      </c>
      <c r="B169" s="49" t="s">
        <v>389</v>
      </c>
      <c r="C169" s="49" t="s">
        <v>388</v>
      </c>
      <c r="D169" s="48" t="s">
        <v>288</v>
      </c>
      <c r="E169" s="34" t="s">
        <v>387</v>
      </c>
      <c r="F169" s="34" t="s">
        <v>386</v>
      </c>
      <c r="G169" s="34" t="s">
        <v>385</v>
      </c>
      <c r="H169" s="34" t="s">
        <v>384</v>
      </c>
      <c r="I169" s="34" t="s">
        <v>383</v>
      </c>
      <c r="J169" s="33" t="s">
        <v>76</v>
      </c>
      <c r="K169" s="47" t="s">
        <v>382</v>
      </c>
    </row>
    <row r="170" spans="1:11" s="13" customFormat="1" ht="11.85" customHeight="1">
      <c r="A170" s="55"/>
      <c r="B170" s="45"/>
      <c r="C170" s="45"/>
      <c r="D170" s="17"/>
      <c r="E170" s="29" t="s">
        <v>381</v>
      </c>
      <c r="F170" s="29" t="s">
        <v>380</v>
      </c>
      <c r="G170" s="15" t="s">
        <v>2</v>
      </c>
      <c r="H170" s="16"/>
      <c r="I170" s="29" t="s">
        <v>379</v>
      </c>
      <c r="J170" s="28" t="s">
        <v>378</v>
      </c>
      <c r="K170" s="44" t="s">
        <v>377</v>
      </c>
    </row>
    <row r="171" spans="1:11" s="13" customFormat="1" ht="11.85" customHeight="1">
      <c r="A171" s="55"/>
      <c r="B171" s="54" t="s">
        <v>2</v>
      </c>
      <c r="C171" s="54" t="s">
        <v>75</v>
      </c>
      <c r="D171" s="24" t="s">
        <v>74</v>
      </c>
      <c r="E171" s="22" t="s">
        <v>2</v>
      </c>
      <c r="F171" s="22" t="s">
        <v>2</v>
      </c>
      <c r="G171" s="22">
        <v>622.70000000000005</v>
      </c>
      <c r="H171" s="22" t="s">
        <v>2</v>
      </c>
      <c r="I171" s="22" t="s">
        <v>2</v>
      </c>
      <c r="J171" s="21" t="s">
        <v>2</v>
      </c>
      <c r="K171" s="53" t="s">
        <v>2</v>
      </c>
    </row>
    <row r="172" spans="1:11" s="13" customFormat="1" ht="13.35" hidden="1" customHeight="1">
      <c r="A172" s="55"/>
      <c r="B172" s="52"/>
      <c r="C172" s="52"/>
      <c r="D172" s="17"/>
      <c r="E172" s="15" t="s">
        <v>2</v>
      </c>
      <c r="F172" s="15" t="s">
        <v>2</v>
      </c>
      <c r="G172" s="15" t="s">
        <v>2</v>
      </c>
      <c r="H172" s="16"/>
      <c r="I172" s="15" t="s">
        <v>2</v>
      </c>
      <c r="J172" s="14" t="s">
        <v>2</v>
      </c>
      <c r="K172" s="51" t="s">
        <v>2</v>
      </c>
    </row>
    <row r="173" spans="1:11" s="13" customFormat="1" ht="11.85" customHeight="1">
      <c r="A173" s="55"/>
      <c r="B173" s="54" t="s">
        <v>2</v>
      </c>
      <c r="C173" s="54" t="s">
        <v>73</v>
      </c>
      <c r="D173" s="24" t="s">
        <v>259</v>
      </c>
      <c r="E173" s="22" t="s">
        <v>2</v>
      </c>
      <c r="F173" s="22" t="s">
        <v>2</v>
      </c>
      <c r="G173" s="22">
        <v>426.06</v>
      </c>
      <c r="H173" s="22" t="s">
        <v>2</v>
      </c>
      <c r="I173" s="22" t="s">
        <v>2</v>
      </c>
      <c r="J173" s="21" t="s">
        <v>2</v>
      </c>
      <c r="K173" s="53" t="s">
        <v>2</v>
      </c>
    </row>
    <row r="174" spans="1:11" s="13" customFormat="1" ht="13.35" hidden="1" customHeight="1">
      <c r="A174" s="46"/>
      <c r="B174" s="52"/>
      <c r="C174" s="52"/>
      <c r="D174" s="17"/>
      <c r="E174" s="15" t="s">
        <v>2</v>
      </c>
      <c r="F174" s="15" t="s">
        <v>2</v>
      </c>
      <c r="G174" s="15" t="s">
        <v>2</v>
      </c>
      <c r="H174" s="16"/>
      <c r="I174" s="15" t="s">
        <v>2</v>
      </c>
      <c r="J174" s="14" t="s">
        <v>2</v>
      </c>
      <c r="K174" s="51" t="s">
        <v>2</v>
      </c>
    </row>
    <row r="175" spans="1:11" s="13" customFormat="1" ht="11.1" customHeight="1">
      <c r="A175" s="58">
        <v>28</v>
      </c>
      <c r="B175" s="54" t="s">
        <v>376</v>
      </c>
      <c r="C175" s="54" t="s">
        <v>375</v>
      </c>
      <c r="D175" s="24">
        <v>28</v>
      </c>
      <c r="E175" s="22">
        <v>355</v>
      </c>
      <c r="F175" s="22" t="s">
        <v>2</v>
      </c>
      <c r="G175" s="22">
        <v>9940</v>
      </c>
      <c r="H175" s="22" t="s">
        <v>2</v>
      </c>
      <c r="I175" s="22" t="s">
        <v>2</v>
      </c>
      <c r="J175" s="21" t="s">
        <v>2</v>
      </c>
      <c r="K175" s="53" t="s">
        <v>2</v>
      </c>
    </row>
    <row r="176" spans="1:11" s="13" customFormat="1" ht="36" customHeight="1">
      <c r="A176" s="56"/>
      <c r="B176" s="52"/>
      <c r="C176" s="52"/>
      <c r="D176" s="17"/>
      <c r="E176" s="15" t="s">
        <v>2</v>
      </c>
      <c r="F176" s="15" t="s">
        <v>2</v>
      </c>
      <c r="G176" s="15" t="s">
        <v>2</v>
      </c>
      <c r="H176" s="16"/>
      <c r="I176" s="15" t="s">
        <v>2</v>
      </c>
      <c r="J176" s="14" t="s">
        <v>2</v>
      </c>
      <c r="K176" s="51" t="s">
        <v>2</v>
      </c>
    </row>
    <row r="177" spans="1:11" s="13" customFormat="1" ht="11.85" customHeight="1">
      <c r="A177" s="50" t="s">
        <v>374</v>
      </c>
      <c r="B177" s="49" t="s">
        <v>373</v>
      </c>
      <c r="C177" s="49" t="s">
        <v>372</v>
      </c>
      <c r="D177" s="48" t="s">
        <v>371</v>
      </c>
      <c r="E177" s="34" t="s">
        <v>370</v>
      </c>
      <c r="F177" s="34" t="s">
        <v>369</v>
      </c>
      <c r="G177" s="34" t="s">
        <v>368</v>
      </c>
      <c r="H177" s="34" t="s">
        <v>367</v>
      </c>
      <c r="I177" s="34" t="s">
        <v>366</v>
      </c>
      <c r="J177" s="33" t="s">
        <v>365</v>
      </c>
      <c r="K177" s="47" t="s">
        <v>364</v>
      </c>
    </row>
    <row r="178" spans="1:11" s="13" customFormat="1" ht="11.85" customHeight="1">
      <c r="A178" s="55"/>
      <c r="B178" s="45"/>
      <c r="C178" s="45"/>
      <c r="D178" s="17"/>
      <c r="E178" s="29" t="s">
        <v>363</v>
      </c>
      <c r="F178" s="29" t="s">
        <v>362</v>
      </c>
      <c r="G178" s="15" t="s">
        <v>2</v>
      </c>
      <c r="H178" s="16"/>
      <c r="I178" s="29" t="s">
        <v>361</v>
      </c>
      <c r="J178" s="28" t="s">
        <v>360</v>
      </c>
      <c r="K178" s="44" t="s">
        <v>359</v>
      </c>
    </row>
    <row r="179" spans="1:11" s="13" customFormat="1" ht="11.85" customHeight="1">
      <c r="A179" s="55"/>
      <c r="B179" s="54" t="s">
        <v>2</v>
      </c>
      <c r="C179" s="54" t="s">
        <v>75</v>
      </c>
      <c r="D179" s="24" t="s">
        <v>74</v>
      </c>
      <c r="E179" s="22" t="s">
        <v>2</v>
      </c>
      <c r="F179" s="22" t="s">
        <v>2</v>
      </c>
      <c r="G179" s="22">
        <v>1038.98</v>
      </c>
      <c r="H179" s="22" t="s">
        <v>2</v>
      </c>
      <c r="I179" s="22" t="s">
        <v>2</v>
      </c>
      <c r="J179" s="21" t="s">
        <v>2</v>
      </c>
      <c r="K179" s="53" t="s">
        <v>2</v>
      </c>
    </row>
    <row r="180" spans="1:11" s="13" customFormat="1" ht="13.35" hidden="1" customHeight="1">
      <c r="A180" s="55"/>
      <c r="B180" s="52"/>
      <c r="C180" s="52"/>
      <c r="D180" s="17"/>
      <c r="E180" s="15" t="s">
        <v>2</v>
      </c>
      <c r="F180" s="15" t="s">
        <v>2</v>
      </c>
      <c r="G180" s="15" t="s">
        <v>2</v>
      </c>
      <c r="H180" s="16"/>
      <c r="I180" s="15" t="s">
        <v>2</v>
      </c>
      <c r="J180" s="14" t="s">
        <v>2</v>
      </c>
      <c r="K180" s="51" t="s">
        <v>2</v>
      </c>
    </row>
    <row r="181" spans="1:11" s="13" customFormat="1" ht="11.85" customHeight="1">
      <c r="A181" s="55"/>
      <c r="B181" s="54" t="s">
        <v>2</v>
      </c>
      <c r="C181" s="54" t="s">
        <v>73</v>
      </c>
      <c r="D181" s="24" t="s">
        <v>259</v>
      </c>
      <c r="E181" s="22" t="s">
        <v>2</v>
      </c>
      <c r="F181" s="22" t="s">
        <v>2</v>
      </c>
      <c r="G181" s="22">
        <v>710.88</v>
      </c>
      <c r="H181" s="22" t="s">
        <v>2</v>
      </c>
      <c r="I181" s="22" t="s">
        <v>2</v>
      </c>
      <c r="J181" s="21" t="s">
        <v>2</v>
      </c>
      <c r="K181" s="53" t="s">
        <v>2</v>
      </c>
    </row>
    <row r="182" spans="1:11" s="13" customFormat="1" ht="13.35" hidden="1" customHeight="1">
      <c r="A182" s="46"/>
      <c r="B182" s="52"/>
      <c r="C182" s="52"/>
      <c r="D182" s="17"/>
      <c r="E182" s="15" t="s">
        <v>2</v>
      </c>
      <c r="F182" s="15" t="s">
        <v>2</v>
      </c>
      <c r="G182" s="15" t="s">
        <v>2</v>
      </c>
      <c r="H182" s="16"/>
      <c r="I182" s="15" t="s">
        <v>2</v>
      </c>
      <c r="J182" s="14" t="s">
        <v>2</v>
      </c>
      <c r="K182" s="51" t="s">
        <v>2</v>
      </c>
    </row>
    <row r="183" spans="1:11" s="13" customFormat="1" ht="11.1" customHeight="1">
      <c r="A183" s="58">
        <v>30</v>
      </c>
      <c r="B183" s="54" t="s">
        <v>358</v>
      </c>
      <c r="C183" s="54" t="s">
        <v>357</v>
      </c>
      <c r="D183" s="24">
        <v>983</v>
      </c>
      <c r="E183" s="22">
        <v>46.63</v>
      </c>
      <c r="F183" s="22" t="s">
        <v>2</v>
      </c>
      <c r="G183" s="22">
        <v>45837.29</v>
      </c>
      <c r="H183" s="22" t="s">
        <v>2</v>
      </c>
      <c r="I183" s="22" t="s">
        <v>2</v>
      </c>
      <c r="J183" s="21" t="s">
        <v>2</v>
      </c>
      <c r="K183" s="53" t="s">
        <v>2</v>
      </c>
    </row>
    <row r="184" spans="1:11" s="13" customFormat="1" ht="36" customHeight="1">
      <c r="A184" s="56"/>
      <c r="B184" s="52"/>
      <c r="C184" s="52"/>
      <c r="D184" s="17"/>
      <c r="E184" s="15" t="s">
        <v>2</v>
      </c>
      <c r="F184" s="15" t="s">
        <v>2</v>
      </c>
      <c r="G184" s="15" t="s">
        <v>2</v>
      </c>
      <c r="H184" s="16"/>
      <c r="I184" s="15" t="s">
        <v>2</v>
      </c>
      <c r="J184" s="14" t="s">
        <v>2</v>
      </c>
      <c r="K184" s="51" t="s">
        <v>2</v>
      </c>
    </row>
    <row r="185" spans="1:11" s="13" customFormat="1" ht="11.1" customHeight="1">
      <c r="A185" s="58">
        <v>31</v>
      </c>
      <c r="B185" s="54" t="s">
        <v>356</v>
      </c>
      <c r="C185" s="54" t="s">
        <v>355</v>
      </c>
      <c r="D185" s="24">
        <v>76</v>
      </c>
      <c r="E185" s="22">
        <v>92.78</v>
      </c>
      <c r="F185" s="22" t="s">
        <v>2</v>
      </c>
      <c r="G185" s="22">
        <v>7051.28</v>
      </c>
      <c r="H185" s="22" t="s">
        <v>2</v>
      </c>
      <c r="I185" s="22" t="s">
        <v>2</v>
      </c>
      <c r="J185" s="21" t="s">
        <v>2</v>
      </c>
      <c r="K185" s="53" t="s">
        <v>2</v>
      </c>
    </row>
    <row r="186" spans="1:11" s="13" customFormat="1" ht="12.6" customHeight="1">
      <c r="A186" s="56"/>
      <c r="B186" s="52"/>
      <c r="C186" s="52"/>
      <c r="D186" s="17"/>
      <c r="E186" s="15" t="s">
        <v>2</v>
      </c>
      <c r="F186" s="15" t="s">
        <v>2</v>
      </c>
      <c r="G186" s="15" t="s">
        <v>2</v>
      </c>
      <c r="H186" s="16"/>
      <c r="I186" s="15" t="s">
        <v>2</v>
      </c>
      <c r="J186" s="14" t="s">
        <v>2</v>
      </c>
      <c r="K186" s="51" t="s">
        <v>2</v>
      </c>
    </row>
    <row r="187" spans="1:11" s="13" customFormat="1" ht="11.1" customHeight="1">
      <c r="A187" s="58">
        <v>32</v>
      </c>
      <c r="B187" s="54" t="s">
        <v>354</v>
      </c>
      <c r="C187" s="54" t="s">
        <v>353</v>
      </c>
      <c r="D187" s="24">
        <v>48</v>
      </c>
      <c r="E187" s="22">
        <v>54</v>
      </c>
      <c r="F187" s="22" t="s">
        <v>2</v>
      </c>
      <c r="G187" s="22">
        <v>2592</v>
      </c>
      <c r="H187" s="22" t="s">
        <v>2</v>
      </c>
      <c r="I187" s="22" t="s">
        <v>2</v>
      </c>
      <c r="J187" s="21" t="s">
        <v>2</v>
      </c>
      <c r="K187" s="53" t="s">
        <v>2</v>
      </c>
    </row>
    <row r="188" spans="1:11" s="13" customFormat="1" ht="12.6" customHeight="1">
      <c r="A188" s="56"/>
      <c r="B188" s="52"/>
      <c r="C188" s="52"/>
      <c r="D188" s="17"/>
      <c r="E188" s="15" t="s">
        <v>2</v>
      </c>
      <c r="F188" s="15" t="s">
        <v>2</v>
      </c>
      <c r="G188" s="15" t="s">
        <v>2</v>
      </c>
      <c r="H188" s="16"/>
      <c r="I188" s="15" t="s">
        <v>2</v>
      </c>
      <c r="J188" s="14" t="s">
        <v>2</v>
      </c>
      <c r="K188" s="51" t="s">
        <v>2</v>
      </c>
    </row>
    <row r="189" spans="1:11" s="13" customFormat="1" ht="11.1" customHeight="1">
      <c r="A189" s="58">
        <v>33</v>
      </c>
      <c r="B189" s="54" t="s">
        <v>352</v>
      </c>
      <c r="C189" s="54" t="s">
        <v>351</v>
      </c>
      <c r="D189" s="24">
        <v>16</v>
      </c>
      <c r="E189" s="22">
        <v>139.69</v>
      </c>
      <c r="F189" s="22" t="s">
        <v>2</v>
      </c>
      <c r="G189" s="22">
        <v>2235.04</v>
      </c>
      <c r="H189" s="22" t="s">
        <v>2</v>
      </c>
      <c r="I189" s="22" t="s">
        <v>2</v>
      </c>
      <c r="J189" s="21" t="s">
        <v>2</v>
      </c>
      <c r="K189" s="53" t="s">
        <v>2</v>
      </c>
    </row>
    <row r="190" spans="1:11" s="13" customFormat="1" ht="12.6" customHeight="1">
      <c r="A190" s="56"/>
      <c r="B190" s="52"/>
      <c r="C190" s="52"/>
      <c r="D190" s="17"/>
      <c r="E190" s="15" t="s">
        <v>2</v>
      </c>
      <c r="F190" s="15" t="s">
        <v>2</v>
      </c>
      <c r="G190" s="15" t="s">
        <v>2</v>
      </c>
      <c r="H190" s="16"/>
      <c r="I190" s="15" t="s">
        <v>2</v>
      </c>
      <c r="J190" s="14" t="s">
        <v>2</v>
      </c>
      <c r="K190" s="51" t="s">
        <v>2</v>
      </c>
    </row>
    <row r="191" spans="1:11" s="13" customFormat="1" ht="11.1" customHeight="1">
      <c r="A191" s="58">
        <v>34</v>
      </c>
      <c r="B191" s="54" t="s">
        <v>350</v>
      </c>
      <c r="C191" s="54" t="s">
        <v>349</v>
      </c>
      <c r="D191" s="24">
        <v>16</v>
      </c>
      <c r="E191" s="22">
        <v>37.590000000000003</v>
      </c>
      <c r="F191" s="22" t="s">
        <v>2</v>
      </c>
      <c r="G191" s="22">
        <v>601.44000000000005</v>
      </c>
      <c r="H191" s="22" t="s">
        <v>2</v>
      </c>
      <c r="I191" s="22" t="s">
        <v>2</v>
      </c>
      <c r="J191" s="21" t="s">
        <v>2</v>
      </c>
      <c r="K191" s="53" t="s">
        <v>2</v>
      </c>
    </row>
    <row r="192" spans="1:11" s="13" customFormat="1" ht="12.6" customHeight="1">
      <c r="A192" s="56"/>
      <c r="B192" s="52"/>
      <c r="C192" s="52"/>
      <c r="D192" s="17"/>
      <c r="E192" s="15" t="s">
        <v>2</v>
      </c>
      <c r="F192" s="15" t="s">
        <v>2</v>
      </c>
      <c r="G192" s="15" t="s">
        <v>2</v>
      </c>
      <c r="H192" s="16"/>
      <c r="I192" s="15" t="s">
        <v>2</v>
      </c>
      <c r="J192" s="14" t="s">
        <v>2</v>
      </c>
      <c r="K192" s="51" t="s">
        <v>2</v>
      </c>
    </row>
    <row r="193" spans="1:11" s="13" customFormat="1" ht="11.85" customHeight="1">
      <c r="A193" s="50" t="s">
        <v>348</v>
      </c>
      <c r="B193" s="49" t="s">
        <v>347</v>
      </c>
      <c r="C193" s="49" t="s">
        <v>346</v>
      </c>
      <c r="D193" s="48" t="s">
        <v>345</v>
      </c>
      <c r="E193" s="34" t="s">
        <v>344</v>
      </c>
      <c r="F193" s="34" t="s">
        <v>343</v>
      </c>
      <c r="G193" s="34" t="s">
        <v>342</v>
      </c>
      <c r="H193" s="34" t="s">
        <v>341</v>
      </c>
      <c r="I193" s="34" t="s">
        <v>340</v>
      </c>
      <c r="J193" s="33" t="s">
        <v>339</v>
      </c>
      <c r="K193" s="47" t="s">
        <v>338</v>
      </c>
    </row>
    <row r="194" spans="1:11" s="13" customFormat="1" ht="23.45" customHeight="1">
      <c r="A194" s="55"/>
      <c r="B194" s="45"/>
      <c r="C194" s="45"/>
      <c r="D194" s="17"/>
      <c r="E194" s="29" t="s">
        <v>337</v>
      </c>
      <c r="F194" s="29" t="s">
        <v>336</v>
      </c>
      <c r="G194" s="15" t="s">
        <v>2</v>
      </c>
      <c r="H194" s="16"/>
      <c r="I194" s="29" t="s">
        <v>335</v>
      </c>
      <c r="J194" s="28" t="s">
        <v>334</v>
      </c>
      <c r="K194" s="44" t="s">
        <v>333</v>
      </c>
    </row>
    <row r="195" spans="1:11" s="13" customFormat="1" ht="11.85" customHeight="1">
      <c r="A195" s="55"/>
      <c r="B195" s="54" t="s">
        <v>2</v>
      </c>
      <c r="C195" s="54" t="s">
        <v>75</v>
      </c>
      <c r="D195" s="24" t="s">
        <v>74</v>
      </c>
      <c r="E195" s="22" t="s">
        <v>2</v>
      </c>
      <c r="F195" s="22" t="s">
        <v>2</v>
      </c>
      <c r="G195" s="22">
        <v>7015.82</v>
      </c>
      <c r="H195" s="22" t="s">
        <v>2</v>
      </c>
      <c r="I195" s="22" t="s">
        <v>2</v>
      </c>
      <c r="J195" s="21" t="s">
        <v>2</v>
      </c>
      <c r="K195" s="53" t="s">
        <v>2</v>
      </c>
    </row>
    <row r="196" spans="1:11" s="13" customFormat="1" ht="13.35" hidden="1" customHeight="1">
      <c r="A196" s="55"/>
      <c r="B196" s="52"/>
      <c r="C196" s="52"/>
      <c r="D196" s="17"/>
      <c r="E196" s="15" t="s">
        <v>2</v>
      </c>
      <c r="F196" s="15" t="s">
        <v>2</v>
      </c>
      <c r="G196" s="15" t="s">
        <v>2</v>
      </c>
      <c r="H196" s="16"/>
      <c r="I196" s="15" t="s">
        <v>2</v>
      </c>
      <c r="J196" s="14" t="s">
        <v>2</v>
      </c>
      <c r="K196" s="51" t="s">
        <v>2</v>
      </c>
    </row>
    <row r="197" spans="1:11" s="13" customFormat="1" ht="11.85" customHeight="1">
      <c r="A197" s="55"/>
      <c r="B197" s="54" t="s">
        <v>2</v>
      </c>
      <c r="C197" s="54" t="s">
        <v>73</v>
      </c>
      <c r="D197" s="24" t="s">
        <v>259</v>
      </c>
      <c r="E197" s="22" t="s">
        <v>2</v>
      </c>
      <c r="F197" s="22" t="s">
        <v>2</v>
      </c>
      <c r="G197" s="22">
        <v>4800.3</v>
      </c>
      <c r="H197" s="22" t="s">
        <v>2</v>
      </c>
      <c r="I197" s="22" t="s">
        <v>2</v>
      </c>
      <c r="J197" s="21" t="s">
        <v>2</v>
      </c>
      <c r="K197" s="53" t="s">
        <v>2</v>
      </c>
    </row>
    <row r="198" spans="1:11" s="13" customFormat="1" ht="13.35" hidden="1" customHeight="1">
      <c r="A198" s="46"/>
      <c r="B198" s="52"/>
      <c r="C198" s="52"/>
      <c r="D198" s="17"/>
      <c r="E198" s="15" t="s">
        <v>2</v>
      </c>
      <c r="F198" s="15" t="s">
        <v>2</v>
      </c>
      <c r="G198" s="15" t="s">
        <v>2</v>
      </c>
      <c r="H198" s="16"/>
      <c r="I198" s="15" t="s">
        <v>2</v>
      </c>
      <c r="J198" s="14" t="s">
        <v>2</v>
      </c>
      <c r="K198" s="51" t="s">
        <v>2</v>
      </c>
    </row>
    <row r="199" spans="1:11" s="13" customFormat="1" ht="11.1" customHeight="1">
      <c r="A199" s="58">
        <v>36</v>
      </c>
      <c r="B199" s="54" t="s">
        <v>332</v>
      </c>
      <c r="C199" s="54" t="s">
        <v>331</v>
      </c>
      <c r="D199" s="24">
        <v>48</v>
      </c>
      <c r="E199" s="22">
        <v>63.13</v>
      </c>
      <c r="F199" s="22" t="s">
        <v>2</v>
      </c>
      <c r="G199" s="22">
        <v>3030.24</v>
      </c>
      <c r="H199" s="22" t="s">
        <v>2</v>
      </c>
      <c r="I199" s="22" t="s">
        <v>2</v>
      </c>
      <c r="J199" s="21" t="s">
        <v>2</v>
      </c>
      <c r="K199" s="53" t="s">
        <v>2</v>
      </c>
    </row>
    <row r="200" spans="1:11" s="13" customFormat="1" ht="36" customHeight="1">
      <c r="A200" s="56"/>
      <c r="B200" s="52"/>
      <c r="C200" s="52"/>
      <c r="D200" s="17"/>
      <c r="E200" s="15" t="s">
        <v>2</v>
      </c>
      <c r="F200" s="15" t="s">
        <v>2</v>
      </c>
      <c r="G200" s="15" t="s">
        <v>2</v>
      </c>
      <c r="H200" s="16"/>
      <c r="I200" s="15" t="s">
        <v>2</v>
      </c>
      <c r="J200" s="14" t="s">
        <v>2</v>
      </c>
      <c r="K200" s="51" t="s">
        <v>2</v>
      </c>
    </row>
    <row r="201" spans="1:11" s="13" customFormat="1" ht="11.1" customHeight="1">
      <c r="A201" s="58">
        <v>37</v>
      </c>
      <c r="B201" s="54" t="s">
        <v>330</v>
      </c>
      <c r="C201" s="54" t="s">
        <v>329</v>
      </c>
      <c r="D201" s="24">
        <v>91</v>
      </c>
      <c r="E201" s="22">
        <v>68.55</v>
      </c>
      <c r="F201" s="22" t="s">
        <v>2</v>
      </c>
      <c r="G201" s="22">
        <v>6238.05</v>
      </c>
      <c r="H201" s="22" t="s">
        <v>2</v>
      </c>
      <c r="I201" s="22" t="s">
        <v>2</v>
      </c>
      <c r="J201" s="21" t="s">
        <v>2</v>
      </c>
      <c r="K201" s="53" t="s">
        <v>2</v>
      </c>
    </row>
    <row r="202" spans="1:11" s="13" customFormat="1" ht="36" customHeight="1">
      <c r="A202" s="56"/>
      <c r="B202" s="52"/>
      <c r="C202" s="52"/>
      <c r="D202" s="17"/>
      <c r="E202" s="15" t="s">
        <v>2</v>
      </c>
      <c r="F202" s="15" t="s">
        <v>2</v>
      </c>
      <c r="G202" s="15" t="s">
        <v>2</v>
      </c>
      <c r="H202" s="16"/>
      <c r="I202" s="15" t="s">
        <v>2</v>
      </c>
      <c r="J202" s="14" t="s">
        <v>2</v>
      </c>
      <c r="K202" s="51" t="s">
        <v>2</v>
      </c>
    </row>
    <row r="203" spans="1:11" s="13" customFormat="1" ht="11.85" customHeight="1">
      <c r="A203" s="50" t="s">
        <v>328</v>
      </c>
      <c r="B203" s="49" t="s">
        <v>327</v>
      </c>
      <c r="C203" s="49" t="s">
        <v>326</v>
      </c>
      <c r="D203" s="48" t="s">
        <v>241</v>
      </c>
      <c r="E203" s="34" t="s">
        <v>325</v>
      </c>
      <c r="F203" s="34" t="s">
        <v>324</v>
      </c>
      <c r="G203" s="34" t="s">
        <v>323</v>
      </c>
      <c r="H203" s="34" t="s">
        <v>322</v>
      </c>
      <c r="I203" s="34" t="s">
        <v>321</v>
      </c>
      <c r="J203" s="33" t="s">
        <v>320</v>
      </c>
      <c r="K203" s="47" t="s">
        <v>319</v>
      </c>
    </row>
    <row r="204" spans="1:11" s="13" customFormat="1" ht="11.85" customHeight="1">
      <c r="A204" s="55"/>
      <c r="B204" s="45"/>
      <c r="C204" s="45"/>
      <c r="D204" s="17"/>
      <c r="E204" s="29" t="s">
        <v>318</v>
      </c>
      <c r="F204" s="29" t="s">
        <v>317</v>
      </c>
      <c r="G204" s="15" t="s">
        <v>2</v>
      </c>
      <c r="H204" s="16"/>
      <c r="I204" s="29" t="s">
        <v>316</v>
      </c>
      <c r="J204" s="28" t="s">
        <v>315</v>
      </c>
      <c r="K204" s="44" t="s">
        <v>314</v>
      </c>
    </row>
    <row r="205" spans="1:11" s="13" customFormat="1" ht="11.85" customHeight="1">
      <c r="A205" s="55"/>
      <c r="B205" s="54" t="s">
        <v>2</v>
      </c>
      <c r="C205" s="54" t="s">
        <v>75</v>
      </c>
      <c r="D205" s="24" t="s">
        <v>74</v>
      </c>
      <c r="E205" s="22" t="s">
        <v>2</v>
      </c>
      <c r="F205" s="22" t="s">
        <v>2</v>
      </c>
      <c r="G205" s="22">
        <v>375.29</v>
      </c>
      <c r="H205" s="22" t="s">
        <v>2</v>
      </c>
      <c r="I205" s="22" t="s">
        <v>2</v>
      </c>
      <c r="J205" s="21" t="s">
        <v>2</v>
      </c>
      <c r="K205" s="53" t="s">
        <v>2</v>
      </c>
    </row>
    <row r="206" spans="1:11" s="13" customFormat="1" ht="13.35" hidden="1" customHeight="1">
      <c r="A206" s="55"/>
      <c r="B206" s="52"/>
      <c r="C206" s="52"/>
      <c r="D206" s="17"/>
      <c r="E206" s="15" t="s">
        <v>2</v>
      </c>
      <c r="F206" s="15" t="s">
        <v>2</v>
      </c>
      <c r="G206" s="15" t="s">
        <v>2</v>
      </c>
      <c r="H206" s="16"/>
      <c r="I206" s="15" t="s">
        <v>2</v>
      </c>
      <c r="J206" s="14" t="s">
        <v>2</v>
      </c>
      <c r="K206" s="51" t="s">
        <v>2</v>
      </c>
    </row>
    <row r="207" spans="1:11" s="13" customFormat="1" ht="11.85" customHeight="1">
      <c r="A207" s="55"/>
      <c r="B207" s="54" t="s">
        <v>2</v>
      </c>
      <c r="C207" s="54" t="s">
        <v>73</v>
      </c>
      <c r="D207" s="24" t="s">
        <v>259</v>
      </c>
      <c r="E207" s="22" t="s">
        <v>2</v>
      </c>
      <c r="F207" s="22" t="s">
        <v>2</v>
      </c>
      <c r="G207" s="22">
        <v>256.77</v>
      </c>
      <c r="H207" s="22" t="s">
        <v>2</v>
      </c>
      <c r="I207" s="22" t="s">
        <v>2</v>
      </c>
      <c r="J207" s="21" t="s">
        <v>2</v>
      </c>
      <c r="K207" s="53" t="s">
        <v>2</v>
      </c>
    </row>
    <row r="208" spans="1:11" s="13" customFormat="1" ht="13.35" hidden="1" customHeight="1">
      <c r="A208" s="46"/>
      <c r="B208" s="52"/>
      <c r="C208" s="52"/>
      <c r="D208" s="17"/>
      <c r="E208" s="15" t="s">
        <v>2</v>
      </c>
      <c r="F208" s="15" t="s">
        <v>2</v>
      </c>
      <c r="G208" s="15" t="s">
        <v>2</v>
      </c>
      <c r="H208" s="16"/>
      <c r="I208" s="15" t="s">
        <v>2</v>
      </c>
      <c r="J208" s="14" t="s">
        <v>2</v>
      </c>
      <c r="K208" s="51" t="s">
        <v>2</v>
      </c>
    </row>
    <row r="209" spans="1:11" s="13" customFormat="1" ht="11.1" customHeight="1">
      <c r="A209" s="58">
        <v>39</v>
      </c>
      <c r="B209" s="54" t="s">
        <v>313</v>
      </c>
      <c r="C209" s="54" t="s">
        <v>312</v>
      </c>
      <c r="D209" s="24">
        <v>0.48</v>
      </c>
      <c r="E209" s="22">
        <v>9276.5</v>
      </c>
      <c r="F209" s="22" t="s">
        <v>2</v>
      </c>
      <c r="G209" s="22">
        <v>4452.72</v>
      </c>
      <c r="H209" s="22" t="s">
        <v>2</v>
      </c>
      <c r="I209" s="22" t="s">
        <v>2</v>
      </c>
      <c r="J209" s="21" t="s">
        <v>2</v>
      </c>
      <c r="K209" s="53" t="s">
        <v>2</v>
      </c>
    </row>
    <row r="210" spans="1:11" s="13" customFormat="1" ht="12.6" customHeight="1">
      <c r="A210" s="56"/>
      <c r="B210" s="52"/>
      <c r="C210" s="52"/>
      <c r="D210" s="17"/>
      <c r="E210" s="15" t="s">
        <v>2</v>
      </c>
      <c r="F210" s="15" t="s">
        <v>2</v>
      </c>
      <c r="G210" s="15" t="s">
        <v>2</v>
      </c>
      <c r="H210" s="16"/>
      <c r="I210" s="15" t="s">
        <v>2</v>
      </c>
      <c r="J210" s="14" t="s">
        <v>2</v>
      </c>
      <c r="K210" s="51" t="s">
        <v>2</v>
      </c>
    </row>
    <row r="211" spans="1:11" s="13" customFormat="1" ht="11.85" customHeight="1">
      <c r="A211" s="50" t="s">
        <v>311</v>
      </c>
      <c r="B211" s="49" t="s">
        <v>310</v>
      </c>
      <c r="C211" s="49" t="s">
        <v>309</v>
      </c>
      <c r="D211" s="48" t="s">
        <v>308</v>
      </c>
      <c r="E211" s="34" t="s">
        <v>307</v>
      </c>
      <c r="F211" s="34" t="s">
        <v>306</v>
      </c>
      <c r="G211" s="34" t="s">
        <v>305</v>
      </c>
      <c r="H211" s="34" t="s">
        <v>304</v>
      </c>
      <c r="I211" s="34" t="s">
        <v>303</v>
      </c>
      <c r="J211" s="33" t="s">
        <v>302</v>
      </c>
      <c r="K211" s="47" t="s">
        <v>301</v>
      </c>
    </row>
    <row r="212" spans="1:11" s="13" customFormat="1" ht="11.85" customHeight="1">
      <c r="A212" s="55"/>
      <c r="B212" s="45"/>
      <c r="C212" s="45"/>
      <c r="D212" s="17"/>
      <c r="E212" s="29" t="s">
        <v>300</v>
      </c>
      <c r="F212" s="29" t="s">
        <v>299</v>
      </c>
      <c r="G212" s="15" t="s">
        <v>2</v>
      </c>
      <c r="H212" s="16"/>
      <c r="I212" s="29" t="s">
        <v>298</v>
      </c>
      <c r="J212" s="28" t="s">
        <v>297</v>
      </c>
      <c r="K212" s="44" t="s">
        <v>296</v>
      </c>
    </row>
    <row r="213" spans="1:11" s="13" customFormat="1" ht="11.85" customHeight="1">
      <c r="A213" s="55"/>
      <c r="B213" s="54" t="s">
        <v>2</v>
      </c>
      <c r="C213" s="54" t="s">
        <v>75</v>
      </c>
      <c r="D213" s="24" t="s">
        <v>74</v>
      </c>
      <c r="E213" s="22" t="s">
        <v>2</v>
      </c>
      <c r="F213" s="22" t="s">
        <v>2</v>
      </c>
      <c r="G213" s="22">
        <v>433.32</v>
      </c>
      <c r="H213" s="22" t="s">
        <v>2</v>
      </c>
      <c r="I213" s="22" t="s">
        <v>2</v>
      </c>
      <c r="J213" s="21" t="s">
        <v>2</v>
      </c>
      <c r="K213" s="53" t="s">
        <v>2</v>
      </c>
    </row>
    <row r="214" spans="1:11" s="13" customFormat="1" ht="13.35" hidden="1" customHeight="1">
      <c r="A214" s="55"/>
      <c r="B214" s="52"/>
      <c r="C214" s="52"/>
      <c r="D214" s="17"/>
      <c r="E214" s="15" t="s">
        <v>2</v>
      </c>
      <c r="F214" s="15" t="s">
        <v>2</v>
      </c>
      <c r="G214" s="15" t="s">
        <v>2</v>
      </c>
      <c r="H214" s="16"/>
      <c r="I214" s="15" t="s">
        <v>2</v>
      </c>
      <c r="J214" s="14" t="s">
        <v>2</v>
      </c>
      <c r="K214" s="51" t="s">
        <v>2</v>
      </c>
    </row>
    <row r="215" spans="1:11" s="13" customFormat="1" ht="11.85" customHeight="1">
      <c r="A215" s="55"/>
      <c r="B215" s="54" t="s">
        <v>2</v>
      </c>
      <c r="C215" s="54" t="s">
        <v>73</v>
      </c>
      <c r="D215" s="24" t="s">
        <v>259</v>
      </c>
      <c r="E215" s="22" t="s">
        <v>2</v>
      </c>
      <c r="F215" s="22" t="s">
        <v>2</v>
      </c>
      <c r="G215" s="22">
        <v>296.48</v>
      </c>
      <c r="H215" s="22" t="s">
        <v>2</v>
      </c>
      <c r="I215" s="22" t="s">
        <v>2</v>
      </c>
      <c r="J215" s="21" t="s">
        <v>2</v>
      </c>
      <c r="K215" s="53" t="s">
        <v>2</v>
      </c>
    </row>
    <row r="216" spans="1:11" s="13" customFormat="1" ht="13.35" hidden="1" customHeight="1">
      <c r="A216" s="46"/>
      <c r="B216" s="52"/>
      <c r="C216" s="52"/>
      <c r="D216" s="17"/>
      <c r="E216" s="15" t="s">
        <v>2</v>
      </c>
      <c r="F216" s="15" t="s">
        <v>2</v>
      </c>
      <c r="G216" s="15" t="s">
        <v>2</v>
      </c>
      <c r="H216" s="16"/>
      <c r="I216" s="15" t="s">
        <v>2</v>
      </c>
      <c r="J216" s="14" t="s">
        <v>2</v>
      </c>
      <c r="K216" s="51" t="s">
        <v>2</v>
      </c>
    </row>
    <row r="217" spans="1:11" s="13" customFormat="1" ht="11.1" customHeight="1">
      <c r="A217" s="58">
        <v>41</v>
      </c>
      <c r="B217" s="54" t="s">
        <v>295</v>
      </c>
      <c r="C217" s="54" t="s">
        <v>294</v>
      </c>
      <c r="D217" s="24">
        <v>14</v>
      </c>
      <c r="E217" s="22">
        <v>3032.1</v>
      </c>
      <c r="F217" s="22" t="s">
        <v>2</v>
      </c>
      <c r="G217" s="22">
        <v>42449.4</v>
      </c>
      <c r="H217" s="22" t="s">
        <v>2</v>
      </c>
      <c r="I217" s="22" t="s">
        <v>2</v>
      </c>
      <c r="J217" s="21" t="s">
        <v>2</v>
      </c>
      <c r="K217" s="53" t="s">
        <v>2</v>
      </c>
    </row>
    <row r="218" spans="1:11" s="13" customFormat="1" ht="36" customHeight="1">
      <c r="A218" s="56"/>
      <c r="B218" s="52"/>
      <c r="C218" s="52"/>
      <c r="D218" s="17"/>
      <c r="E218" s="15" t="s">
        <v>2</v>
      </c>
      <c r="F218" s="15" t="s">
        <v>2</v>
      </c>
      <c r="G218" s="15" t="s">
        <v>2</v>
      </c>
      <c r="H218" s="16"/>
      <c r="I218" s="15" t="s">
        <v>2</v>
      </c>
      <c r="J218" s="14" t="s">
        <v>2</v>
      </c>
      <c r="K218" s="51" t="s">
        <v>2</v>
      </c>
    </row>
    <row r="219" spans="1:11" s="13" customFormat="1" ht="11.1" customHeight="1">
      <c r="A219" s="58">
        <v>42</v>
      </c>
      <c r="B219" s="54" t="s">
        <v>293</v>
      </c>
      <c r="C219" s="54" t="s">
        <v>292</v>
      </c>
      <c r="D219" s="24">
        <v>14</v>
      </c>
      <c r="E219" s="22">
        <v>16.46</v>
      </c>
      <c r="F219" s="22" t="s">
        <v>2</v>
      </c>
      <c r="G219" s="22">
        <v>230.44</v>
      </c>
      <c r="H219" s="22" t="s">
        <v>2</v>
      </c>
      <c r="I219" s="22" t="s">
        <v>2</v>
      </c>
      <c r="J219" s="21" t="s">
        <v>2</v>
      </c>
      <c r="K219" s="53" t="s">
        <v>2</v>
      </c>
    </row>
    <row r="220" spans="1:11" s="13" customFormat="1" ht="0.75" customHeight="1">
      <c r="A220" s="56"/>
      <c r="B220" s="52"/>
      <c r="C220" s="52"/>
      <c r="D220" s="17"/>
      <c r="E220" s="15" t="s">
        <v>2</v>
      </c>
      <c r="F220" s="15" t="s">
        <v>2</v>
      </c>
      <c r="G220" s="15" t="s">
        <v>2</v>
      </c>
      <c r="H220" s="16"/>
      <c r="I220" s="15" t="s">
        <v>2</v>
      </c>
      <c r="J220" s="14" t="s">
        <v>2</v>
      </c>
      <c r="K220" s="51" t="s">
        <v>2</v>
      </c>
    </row>
    <row r="221" spans="1:11" s="13" customFormat="1" ht="11.85" customHeight="1">
      <c r="A221" s="50" t="s">
        <v>291</v>
      </c>
      <c r="B221" s="49" t="s">
        <v>290</v>
      </c>
      <c r="C221" s="49" t="s">
        <v>289</v>
      </c>
      <c r="D221" s="48" t="s">
        <v>288</v>
      </c>
      <c r="E221" s="34" t="s">
        <v>287</v>
      </c>
      <c r="F221" s="34" t="s">
        <v>286</v>
      </c>
      <c r="G221" s="34" t="s">
        <v>285</v>
      </c>
      <c r="H221" s="34" t="s">
        <v>284</v>
      </c>
      <c r="I221" s="34" t="s">
        <v>283</v>
      </c>
      <c r="J221" s="33" t="s">
        <v>282</v>
      </c>
      <c r="K221" s="47" t="s">
        <v>281</v>
      </c>
    </row>
    <row r="222" spans="1:11" s="13" customFormat="1" ht="11.85" customHeight="1">
      <c r="A222" s="55"/>
      <c r="B222" s="45"/>
      <c r="C222" s="45"/>
      <c r="D222" s="17"/>
      <c r="E222" s="29" t="s">
        <v>280</v>
      </c>
      <c r="F222" s="29" t="s">
        <v>279</v>
      </c>
      <c r="G222" s="15" t="s">
        <v>2</v>
      </c>
      <c r="H222" s="16"/>
      <c r="I222" s="29" t="s">
        <v>278</v>
      </c>
      <c r="J222" s="28" t="s">
        <v>277</v>
      </c>
      <c r="K222" s="44" t="s">
        <v>276</v>
      </c>
    </row>
    <row r="223" spans="1:11" s="13" customFormat="1" ht="11.85" customHeight="1">
      <c r="A223" s="55"/>
      <c r="B223" s="54" t="s">
        <v>2</v>
      </c>
      <c r="C223" s="54" t="s">
        <v>75</v>
      </c>
      <c r="D223" s="24" t="s">
        <v>74</v>
      </c>
      <c r="E223" s="22" t="s">
        <v>2</v>
      </c>
      <c r="F223" s="22" t="s">
        <v>2</v>
      </c>
      <c r="G223" s="22">
        <v>479.33</v>
      </c>
      <c r="H223" s="22" t="s">
        <v>2</v>
      </c>
      <c r="I223" s="22" t="s">
        <v>2</v>
      </c>
      <c r="J223" s="21" t="s">
        <v>2</v>
      </c>
      <c r="K223" s="53" t="s">
        <v>2</v>
      </c>
    </row>
    <row r="224" spans="1:11" s="13" customFormat="1" ht="13.35" hidden="1" customHeight="1">
      <c r="A224" s="55"/>
      <c r="B224" s="52"/>
      <c r="C224" s="52"/>
      <c r="D224" s="17"/>
      <c r="E224" s="15" t="s">
        <v>2</v>
      </c>
      <c r="F224" s="15" t="s">
        <v>2</v>
      </c>
      <c r="G224" s="15" t="s">
        <v>2</v>
      </c>
      <c r="H224" s="16"/>
      <c r="I224" s="15" t="s">
        <v>2</v>
      </c>
      <c r="J224" s="14" t="s">
        <v>2</v>
      </c>
      <c r="K224" s="51" t="s">
        <v>2</v>
      </c>
    </row>
    <row r="225" spans="1:11" s="13" customFormat="1" ht="11.85" customHeight="1">
      <c r="A225" s="55"/>
      <c r="B225" s="54" t="s">
        <v>2</v>
      </c>
      <c r="C225" s="54" t="s">
        <v>73</v>
      </c>
      <c r="D225" s="24" t="s">
        <v>259</v>
      </c>
      <c r="E225" s="22" t="s">
        <v>2</v>
      </c>
      <c r="F225" s="22" t="s">
        <v>2</v>
      </c>
      <c r="G225" s="22">
        <v>327.96</v>
      </c>
      <c r="H225" s="22" t="s">
        <v>2</v>
      </c>
      <c r="I225" s="22" t="s">
        <v>2</v>
      </c>
      <c r="J225" s="21" t="s">
        <v>2</v>
      </c>
      <c r="K225" s="53" t="s">
        <v>2</v>
      </c>
    </row>
    <row r="226" spans="1:11" s="13" customFormat="1" ht="13.35" hidden="1" customHeight="1">
      <c r="A226" s="46"/>
      <c r="B226" s="52"/>
      <c r="C226" s="52"/>
      <c r="D226" s="17"/>
      <c r="E226" s="15" t="s">
        <v>2</v>
      </c>
      <c r="F226" s="15" t="s">
        <v>2</v>
      </c>
      <c r="G226" s="15" t="s">
        <v>2</v>
      </c>
      <c r="H226" s="16"/>
      <c r="I226" s="15" t="s">
        <v>2</v>
      </c>
      <c r="J226" s="14" t="s">
        <v>2</v>
      </c>
      <c r="K226" s="51" t="s">
        <v>2</v>
      </c>
    </row>
    <row r="227" spans="1:11" s="13" customFormat="1" ht="11.1" customHeight="1">
      <c r="A227" s="58">
        <v>44</v>
      </c>
      <c r="B227" s="54" t="s">
        <v>258</v>
      </c>
      <c r="C227" s="54" t="s">
        <v>275</v>
      </c>
      <c r="D227" s="24">
        <v>28</v>
      </c>
      <c r="E227" s="22">
        <v>62.31</v>
      </c>
      <c r="F227" s="22" t="s">
        <v>2</v>
      </c>
      <c r="G227" s="22">
        <v>1744.68</v>
      </c>
      <c r="H227" s="22" t="s">
        <v>2</v>
      </c>
      <c r="I227" s="22" t="s">
        <v>2</v>
      </c>
      <c r="J227" s="21" t="s">
        <v>2</v>
      </c>
      <c r="K227" s="53" t="s">
        <v>2</v>
      </c>
    </row>
    <row r="228" spans="1:11" s="13" customFormat="1" ht="12.6" customHeight="1">
      <c r="A228" s="56"/>
      <c r="B228" s="52"/>
      <c r="C228" s="52"/>
      <c r="D228" s="17"/>
      <c r="E228" s="15" t="s">
        <v>2</v>
      </c>
      <c r="F228" s="15" t="s">
        <v>2</v>
      </c>
      <c r="G228" s="15" t="s">
        <v>2</v>
      </c>
      <c r="H228" s="16"/>
      <c r="I228" s="15" t="s">
        <v>2</v>
      </c>
      <c r="J228" s="14" t="s">
        <v>2</v>
      </c>
      <c r="K228" s="51" t="s">
        <v>2</v>
      </c>
    </row>
    <row r="229" spans="1:11" s="13" customFormat="1" ht="11.85" customHeight="1">
      <c r="A229" s="50" t="s">
        <v>274</v>
      </c>
      <c r="B229" s="49" t="s">
        <v>273</v>
      </c>
      <c r="C229" s="49" t="s">
        <v>272</v>
      </c>
      <c r="D229" s="48" t="s">
        <v>235</v>
      </c>
      <c r="E229" s="34" t="s">
        <v>271</v>
      </c>
      <c r="F229" s="34" t="s">
        <v>270</v>
      </c>
      <c r="G229" s="34" t="s">
        <v>269</v>
      </c>
      <c r="H229" s="34" t="s">
        <v>268</v>
      </c>
      <c r="I229" s="34" t="s">
        <v>267</v>
      </c>
      <c r="J229" s="33" t="s">
        <v>266</v>
      </c>
      <c r="K229" s="47" t="s">
        <v>265</v>
      </c>
    </row>
    <row r="230" spans="1:11" s="13" customFormat="1" ht="11.85" customHeight="1">
      <c r="A230" s="55"/>
      <c r="B230" s="45"/>
      <c r="C230" s="45"/>
      <c r="D230" s="17"/>
      <c r="E230" s="29" t="s">
        <v>264</v>
      </c>
      <c r="F230" s="29" t="s">
        <v>263</v>
      </c>
      <c r="G230" s="15" t="s">
        <v>2</v>
      </c>
      <c r="H230" s="16"/>
      <c r="I230" s="29" t="s">
        <v>262</v>
      </c>
      <c r="J230" s="28" t="s">
        <v>261</v>
      </c>
      <c r="K230" s="44" t="s">
        <v>260</v>
      </c>
    </row>
    <row r="231" spans="1:11" s="13" customFormat="1" ht="11.85" customHeight="1">
      <c r="A231" s="55"/>
      <c r="B231" s="54" t="s">
        <v>2</v>
      </c>
      <c r="C231" s="54" t="s">
        <v>75</v>
      </c>
      <c r="D231" s="24" t="s">
        <v>74</v>
      </c>
      <c r="E231" s="22" t="s">
        <v>2</v>
      </c>
      <c r="F231" s="22" t="s">
        <v>2</v>
      </c>
      <c r="G231" s="22">
        <v>257.07</v>
      </c>
      <c r="H231" s="22" t="s">
        <v>2</v>
      </c>
      <c r="I231" s="22" t="s">
        <v>2</v>
      </c>
      <c r="J231" s="21" t="s">
        <v>2</v>
      </c>
      <c r="K231" s="53" t="s">
        <v>2</v>
      </c>
    </row>
    <row r="232" spans="1:11" s="13" customFormat="1" ht="13.35" hidden="1" customHeight="1">
      <c r="A232" s="55"/>
      <c r="B232" s="52"/>
      <c r="C232" s="52"/>
      <c r="D232" s="17"/>
      <c r="E232" s="15" t="s">
        <v>2</v>
      </c>
      <c r="F232" s="15" t="s">
        <v>2</v>
      </c>
      <c r="G232" s="15" t="s">
        <v>2</v>
      </c>
      <c r="H232" s="16"/>
      <c r="I232" s="15" t="s">
        <v>2</v>
      </c>
      <c r="J232" s="14" t="s">
        <v>2</v>
      </c>
      <c r="K232" s="51" t="s">
        <v>2</v>
      </c>
    </row>
    <row r="233" spans="1:11" s="13" customFormat="1" ht="11.85" customHeight="1">
      <c r="A233" s="55"/>
      <c r="B233" s="54" t="s">
        <v>2</v>
      </c>
      <c r="C233" s="54" t="s">
        <v>73</v>
      </c>
      <c r="D233" s="24" t="s">
        <v>259</v>
      </c>
      <c r="E233" s="22" t="s">
        <v>2</v>
      </c>
      <c r="F233" s="22" t="s">
        <v>2</v>
      </c>
      <c r="G233" s="22">
        <v>175.89</v>
      </c>
      <c r="H233" s="22" t="s">
        <v>2</v>
      </c>
      <c r="I233" s="22" t="s">
        <v>2</v>
      </c>
      <c r="J233" s="21" t="s">
        <v>2</v>
      </c>
      <c r="K233" s="53" t="s">
        <v>2</v>
      </c>
    </row>
    <row r="234" spans="1:11" s="13" customFormat="1" ht="13.35" hidden="1" customHeight="1">
      <c r="A234" s="46"/>
      <c r="B234" s="52"/>
      <c r="C234" s="52"/>
      <c r="D234" s="17"/>
      <c r="E234" s="15" t="s">
        <v>2</v>
      </c>
      <c r="F234" s="15" t="s">
        <v>2</v>
      </c>
      <c r="G234" s="15" t="s">
        <v>2</v>
      </c>
      <c r="H234" s="16"/>
      <c r="I234" s="15" t="s">
        <v>2</v>
      </c>
      <c r="J234" s="14" t="s">
        <v>2</v>
      </c>
      <c r="K234" s="51" t="s">
        <v>2</v>
      </c>
    </row>
    <row r="235" spans="1:11" s="13" customFormat="1" ht="11.1" customHeight="1">
      <c r="A235" s="58">
        <v>46</v>
      </c>
      <c r="B235" s="54" t="s">
        <v>258</v>
      </c>
      <c r="C235" s="54" t="s">
        <v>257</v>
      </c>
      <c r="D235" s="24">
        <v>20</v>
      </c>
      <c r="E235" s="22">
        <v>62.31</v>
      </c>
      <c r="F235" s="22" t="s">
        <v>2</v>
      </c>
      <c r="G235" s="22">
        <v>1246.2</v>
      </c>
      <c r="H235" s="22" t="s">
        <v>2</v>
      </c>
      <c r="I235" s="22" t="s">
        <v>2</v>
      </c>
      <c r="J235" s="21" t="s">
        <v>2</v>
      </c>
      <c r="K235" s="53" t="s">
        <v>2</v>
      </c>
    </row>
    <row r="236" spans="1:11" s="13" customFormat="1" ht="12.6" customHeight="1">
      <c r="A236" s="56"/>
      <c r="B236" s="52"/>
      <c r="C236" s="52"/>
      <c r="D236" s="17"/>
      <c r="E236" s="15" t="s">
        <v>2</v>
      </c>
      <c r="F236" s="15" t="s">
        <v>2</v>
      </c>
      <c r="G236" s="15" t="s">
        <v>2</v>
      </c>
      <c r="H236" s="16"/>
      <c r="I236" s="15" t="s">
        <v>2</v>
      </c>
      <c r="J236" s="14" t="s">
        <v>2</v>
      </c>
      <c r="K236" s="51" t="s">
        <v>2</v>
      </c>
    </row>
    <row r="237" spans="1:11" s="13" customFormat="1" ht="11.85" customHeight="1">
      <c r="A237" s="37" t="s">
        <v>63</v>
      </c>
      <c r="B237" s="36"/>
      <c r="C237" s="35"/>
      <c r="D237" s="24" t="s">
        <v>11</v>
      </c>
      <c r="E237" s="23"/>
      <c r="F237" s="23"/>
      <c r="G237" s="34" t="s">
        <v>256</v>
      </c>
      <c r="H237" s="34" t="s">
        <v>255</v>
      </c>
      <c r="I237" s="34" t="s">
        <v>254</v>
      </c>
      <c r="J237" s="21" t="s">
        <v>2</v>
      </c>
      <c r="K237" s="33" t="s">
        <v>253</v>
      </c>
    </row>
    <row r="238" spans="1:11" s="13" customFormat="1" ht="11.85" customHeight="1">
      <c r="A238" s="32"/>
      <c r="B238" s="31"/>
      <c r="C238" s="30"/>
      <c r="D238" s="17"/>
      <c r="E238" s="16"/>
      <c r="F238" s="16"/>
      <c r="G238" s="16"/>
      <c r="H238" s="16"/>
      <c r="I238" s="29" t="s">
        <v>252</v>
      </c>
      <c r="J238" s="14" t="s">
        <v>2</v>
      </c>
      <c r="K238" s="28" t="s">
        <v>251</v>
      </c>
    </row>
    <row r="239" spans="1:11" s="13" customFormat="1" ht="11.85" customHeight="1">
      <c r="A239" s="27" t="s">
        <v>44</v>
      </c>
      <c r="B239" s="26"/>
      <c r="C239" s="25"/>
      <c r="D239" s="24" t="s">
        <v>11</v>
      </c>
      <c r="E239" s="23"/>
      <c r="F239" s="23"/>
      <c r="G239" s="22">
        <v>140441.07</v>
      </c>
      <c r="H239" s="22" t="s">
        <v>2</v>
      </c>
      <c r="I239" s="22" t="s">
        <v>2</v>
      </c>
      <c r="J239" s="21" t="s">
        <v>2</v>
      </c>
      <c r="K239" s="21" t="s">
        <v>2</v>
      </c>
    </row>
    <row r="240" spans="1:11" s="13" customFormat="1" ht="13.35" hidden="1" customHeight="1">
      <c r="A240" s="20"/>
      <c r="B240" s="19"/>
      <c r="C240" s="18"/>
      <c r="D240" s="17"/>
      <c r="E240" s="16"/>
      <c r="F240" s="16"/>
      <c r="G240" s="16"/>
      <c r="H240" s="16"/>
      <c r="I240" s="15" t="s">
        <v>2</v>
      </c>
      <c r="J240" s="14" t="s">
        <v>2</v>
      </c>
      <c r="K240" s="14" t="s">
        <v>2</v>
      </c>
    </row>
    <row r="241" spans="1:11" s="13" customFormat="1" ht="11.85" customHeight="1">
      <c r="A241" s="40" t="s">
        <v>56</v>
      </c>
      <c r="B241" s="39"/>
      <c r="C241" s="39"/>
      <c r="D241" s="39"/>
      <c r="E241" s="39"/>
      <c r="F241" s="39"/>
      <c r="G241" s="39"/>
      <c r="H241" s="39"/>
      <c r="I241" s="39"/>
      <c r="J241" s="39"/>
      <c r="K241" s="38"/>
    </row>
    <row r="242" spans="1:11" s="13" customFormat="1" ht="11.85" customHeight="1">
      <c r="A242" s="27" t="s">
        <v>250</v>
      </c>
      <c r="B242" s="26"/>
      <c r="C242" s="25"/>
      <c r="D242" s="24" t="s">
        <v>41</v>
      </c>
      <c r="E242" s="23"/>
      <c r="F242" s="23"/>
      <c r="G242" s="22">
        <v>12732.41</v>
      </c>
      <c r="H242" s="22" t="s">
        <v>2</v>
      </c>
      <c r="I242" s="22" t="s">
        <v>2</v>
      </c>
      <c r="J242" s="21" t="s">
        <v>2</v>
      </c>
      <c r="K242" s="21" t="s">
        <v>2</v>
      </c>
    </row>
    <row r="243" spans="1:11" s="13" customFormat="1" ht="13.35" hidden="1" customHeight="1">
      <c r="A243" s="20"/>
      <c r="B243" s="19"/>
      <c r="C243" s="18"/>
      <c r="D243" s="17"/>
      <c r="E243" s="16"/>
      <c r="F243" s="16"/>
      <c r="G243" s="16"/>
      <c r="H243" s="16"/>
      <c r="I243" s="15" t="s">
        <v>2</v>
      </c>
      <c r="J243" s="14" t="s">
        <v>2</v>
      </c>
      <c r="K243" s="14" t="s">
        <v>2</v>
      </c>
    </row>
    <row r="244" spans="1:11" s="13" customFormat="1" ht="11.85" customHeight="1">
      <c r="A244" s="27" t="s">
        <v>33</v>
      </c>
      <c r="B244" s="26"/>
      <c r="C244" s="25"/>
      <c r="D244" s="24" t="s">
        <v>11</v>
      </c>
      <c r="E244" s="23"/>
      <c r="F244" s="23"/>
      <c r="G244" s="22">
        <v>12732.41</v>
      </c>
      <c r="H244" s="22" t="s">
        <v>2</v>
      </c>
      <c r="I244" s="22" t="s">
        <v>2</v>
      </c>
      <c r="J244" s="21" t="s">
        <v>2</v>
      </c>
      <c r="K244" s="21" t="s">
        <v>2</v>
      </c>
    </row>
    <row r="245" spans="1:11" s="13" customFormat="1" ht="13.35" hidden="1" customHeight="1">
      <c r="A245" s="20"/>
      <c r="B245" s="19"/>
      <c r="C245" s="18"/>
      <c r="D245" s="17"/>
      <c r="E245" s="16"/>
      <c r="F245" s="16"/>
      <c r="G245" s="16"/>
      <c r="H245" s="16"/>
      <c r="I245" s="15" t="s">
        <v>2</v>
      </c>
      <c r="J245" s="14" t="s">
        <v>2</v>
      </c>
      <c r="K245" s="14" t="s">
        <v>2</v>
      </c>
    </row>
    <row r="246" spans="1:11" s="13" customFormat="1" ht="11.85" customHeight="1">
      <c r="A246" s="27" t="s">
        <v>32</v>
      </c>
      <c r="B246" s="26"/>
      <c r="C246" s="25"/>
      <c r="D246" s="24" t="s">
        <v>11</v>
      </c>
      <c r="E246" s="23"/>
      <c r="F246" s="23"/>
      <c r="G246" s="22">
        <v>204324.51</v>
      </c>
      <c r="H246" s="22" t="s">
        <v>2</v>
      </c>
      <c r="I246" s="22" t="s">
        <v>2</v>
      </c>
      <c r="J246" s="21" t="s">
        <v>2</v>
      </c>
      <c r="K246" s="21" t="s">
        <v>2</v>
      </c>
    </row>
    <row r="247" spans="1:11" s="13" customFormat="1" ht="13.35" hidden="1" customHeight="1">
      <c r="A247" s="20"/>
      <c r="B247" s="19"/>
      <c r="C247" s="18"/>
      <c r="D247" s="17"/>
      <c r="E247" s="16"/>
      <c r="F247" s="16"/>
      <c r="G247" s="16"/>
      <c r="H247" s="16"/>
      <c r="I247" s="15" t="s">
        <v>2</v>
      </c>
      <c r="J247" s="14" t="s">
        <v>2</v>
      </c>
      <c r="K247" s="14" t="s">
        <v>2</v>
      </c>
    </row>
    <row r="248" spans="1:11" s="13" customFormat="1" ht="11.85" customHeight="1">
      <c r="A248" s="27" t="s">
        <v>249</v>
      </c>
      <c r="B248" s="26"/>
      <c r="C248" s="25"/>
      <c r="D248" s="24" t="s">
        <v>30</v>
      </c>
      <c r="E248" s="23"/>
      <c r="F248" s="23"/>
      <c r="G248" s="22">
        <v>8711.64</v>
      </c>
      <c r="H248" s="22" t="s">
        <v>2</v>
      </c>
      <c r="I248" s="22" t="s">
        <v>2</v>
      </c>
      <c r="J248" s="21" t="s">
        <v>2</v>
      </c>
      <c r="K248" s="21" t="s">
        <v>2</v>
      </c>
    </row>
    <row r="249" spans="1:11" s="13" customFormat="1" ht="13.35" hidden="1" customHeight="1">
      <c r="A249" s="20"/>
      <c r="B249" s="19"/>
      <c r="C249" s="18"/>
      <c r="D249" s="17"/>
      <c r="E249" s="16"/>
      <c r="F249" s="16"/>
      <c r="G249" s="16"/>
      <c r="H249" s="16"/>
      <c r="I249" s="15" t="s">
        <v>2</v>
      </c>
      <c r="J249" s="14" t="s">
        <v>2</v>
      </c>
      <c r="K249" s="14" t="s">
        <v>2</v>
      </c>
    </row>
    <row r="250" spans="1:11" s="13" customFormat="1" ht="11.85" customHeight="1">
      <c r="A250" s="27" t="s">
        <v>21</v>
      </c>
      <c r="B250" s="26"/>
      <c r="C250" s="25"/>
      <c r="D250" s="24" t="s">
        <v>11</v>
      </c>
      <c r="E250" s="23"/>
      <c r="F250" s="23"/>
      <c r="G250" s="22">
        <v>8711.64</v>
      </c>
      <c r="H250" s="22" t="s">
        <v>2</v>
      </c>
      <c r="I250" s="22" t="s">
        <v>2</v>
      </c>
      <c r="J250" s="21" t="s">
        <v>2</v>
      </c>
      <c r="K250" s="21" t="s">
        <v>2</v>
      </c>
    </row>
    <row r="251" spans="1:11" s="13" customFormat="1" ht="13.35" hidden="1" customHeight="1">
      <c r="A251" s="20"/>
      <c r="B251" s="19"/>
      <c r="C251" s="18"/>
      <c r="D251" s="17"/>
      <c r="E251" s="16"/>
      <c r="F251" s="16"/>
      <c r="G251" s="16"/>
      <c r="H251" s="16"/>
      <c r="I251" s="15" t="s">
        <v>2</v>
      </c>
      <c r="J251" s="14" t="s">
        <v>2</v>
      </c>
      <c r="K251" s="14" t="s">
        <v>2</v>
      </c>
    </row>
    <row r="252" spans="1:11" s="13" customFormat="1" ht="11.85" customHeight="1">
      <c r="A252" s="27" t="s">
        <v>47</v>
      </c>
      <c r="B252" s="26"/>
      <c r="C252" s="25"/>
      <c r="D252" s="24" t="s">
        <v>11</v>
      </c>
      <c r="E252" s="23"/>
      <c r="F252" s="23"/>
      <c r="G252" s="22">
        <v>213036.15</v>
      </c>
      <c r="H252" s="22" t="s">
        <v>2</v>
      </c>
      <c r="I252" s="22" t="s">
        <v>2</v>
      </c>
      <c r="J252" s="21" t="s">
        <v>2</v>
      </c>
      <c r="K252" s="21" t="s">
        <v>2</v>
      </c>
    </row>
    <row r="253" spans="1:11" s="13" customFormat="1" ht="13.35" hidden="1" customHeight="1">
      <c r="A253" s="20"/>
      <c r="B253" s="19"/>
      <c r="C253" s="18"/>
      <c r="D253" s="17"/>
      <c r="E253" s="16"/>
      <c r="F253" s="16"/>
      <c r="G253" s="16"/>
      <c r="H253" s="16"/>
      <c r="I253" s="15" t="s">
        <v>2</v>
      </c>
      <c r="J253" s="14" t="s">
        <v>2</v>
      </c>
      <c r="K253" s="14" t="s">
        <v>2</v>
      </c>
    </row>
    <row r="254" spans="1:11" s="13" customFormat="1" ht="11.85" customHeight="1">
      <c r="A254" s="40" t="s">
        <v>248</v>
      </c>
      <c r="B254" s="39"/>
      <c r="C254" s="39"/>
      <c r="D254" s="39"/>
      <c r="E254" s="39"/>
      <c r="F254" s="39"/>
      <c r="G254" s="39"/>
      <c r="H254" s="39"/>
      <c r="I254" s="39"/>
      <c r="J254" s="39"/>
      <c r="K254" s="38"/>
    </row>
    <row r="255" spans="1:11" s="13" customFormat="1" ht="11.85" customHeight="1">
      <c r="A255" s="50" t="s">
        <v>247</v>
      </c>
      <c r="B255" s="49" t="s">
        <v>246</v>
      </c>
      <c r="C255" s="49" t="s">
        <v>245</v>
      </c>
      <c r="D255" s="48" t="s">
        <v>240</v>
      </c>
      <c r="E255" s="34" t="s">
        <v>244</v>
      </c>
      <c r="F255" s="34" t="s">
        <v>244</v>
      </c>
      <c r="G255" s="34" t="s">
        <v>243</v>
      </c>
      <c r="H255" s="34" t="s">
        <v>65</v>
      </c>
      <c r="I255" s="34" t="s">
        <v>243</v>
      </c>
      <c r="J255" s="33" t="s">
        <v>64</v>
      </c>
      <c r="K255" s="47" t="s">
        <v>64</v>
      </c>
    </row>
    <row r="256" spans="1:11" s="13" customFormat="1" ht="35.25" customHeight="1">
      <c r="A256" s="55"/>
      <c r="B256" s="45"/>
      <c r="C256" s="45"/>
      <c r="D256" s="17"/>
      <c r="E256" s="29" t="s">
        <v>65</v>
      </c>
      <c r="F256" s="29" t="s">
        <v>65</v>
      </c>
      <c r="G256" s="15" t="s">
        <v>2</v>
      </c>
      <c r="H256" s="16"/>
      <c r="I256" s="29" t="s">
        <v>65</v>
      </c>
      <c r="J256" s="28" t="s">
        <v>64</v>
      </c>
      <c r="K256" s="44" t="s">
        <v>64</v>
      </c>
    </row>
    <row r="257" spans="1:11" s="13" customFormat="1" ht="11.85" customHeight="1">
      <c r="A257" s="55"/>
      <c r="B257" s="54" t="s">
        <v>2</v>
      </c>
      <c r="C257" s="54" t="s">
        <v>75</v>
      </c>
      <c r="D257" s="24" t="s">
        <v>242</v>
      </c>
      <c r="E257" s="22" t="s">
        <v>2</v>
      </c>
      <c r="F257" s="22" t="s">
        <v>2</v>
      </c>
      <c r="G257" s="22">
        <v>0</v>
      </c>
      <c r="H257" s="22" t="s">
        <v>2</v>
      </c>
      <c r="I257" s="22" t="s">
        <v>2</v>
      </c>
      <c r="J257" s="21" t="s">
        <v>2</v>
      </c>
      <c r="K257" s="53" t="s">
        <v>2</v>
      </c>
    </row>
    <row r="258" spans="1:11" s="13" customFormat="1" ht="13.35" hidden="1" customHeight="1">
      <c r="A258" s="55"/>
      <c r="B258" s="52"/>
      <c r="C258" s="52"/>
      <c r="D258" s="17"/>
      <c r="E258" s="15" t="s">
        <v>2</v>
      </c>
      <c r="F258" s="15" t="s">
        <v>2</v>
      </c>
      <c r="G258" s="15" t="s">
        <v>2</v>
      </c>
      <c r="H258" s="16"/>
      <c r="I258" s="15" t="s">
        <v>2</v>
      </c>
      <c r="J258" s="14" t="s">
        <v>2</v>
      </c>
      <c r="K258" s="51" t="s">
        <v>2</v>
      </c>
    </row>
    <row r="259" spans="1:11" s="13" customFormat="1" ht="11.85" customHeight="1">
      <c r="A259" s="55"/>
      <c r="B259" s="54" t="s">
        <v>2</v>
      </c>
      <c r="C259" s="54" t="s">
        <v>73</v>
      </c>
      <c r="D259" s="24" t="s">
        <v>92</v>
      </c>
      <c r="E259" s="22" t="s">
        <v>2</v>
      </c>
      <c r="F259" s="22" t="s">
        <v>2</v>
      </c>
      <c r="G259" s="22">
        <v>0</v>
      </c>
      <c r="H259" s="22" t="s">
        <v>2</v>
      </c>
      <c r="I259" s="22" t="s">
        <v>2</v>
      </c>
      <c r="J259" s="21" t="s">
        <v>2</v>
      </c>
      <c r="K259" s="53" t="s">
        <v>2</v>
      </c>
    </row>
    <row r="260" spans="1:11" s="13" customFormat="1" ht="13.35" hidden="1" customHeight="1">
      <c r="A260" s="46"/>
      <c r="B260" s="52"/>
      <c r="C260" s="52"/>
      <c r="D260" s="17"/>
      <c r="E260" s="15" t="s">
        <v>2</v>
      </c>
      <c r="F260" s="15" t="s">
        <v>2</v>
      </c>
      <c r="G260" s="15" t="s">
        <v>2</v>
      </c>
      <c r="H260" s="16"/>
      <c r="I260" s="15" t="s">
        <v>2</v>
      </c>
      <c r="J260" s="14" t="s">
        <v>2</v>
      </c>
      <c r="K260" s="51" t="s">
        <v>2</v>
      </c>
    </row>
    <row r="261" spans="1:11" s="13" customFormat="1" ht="11.85" customHeight="1">
      <c r="A261" s="50" t="s">
        <v>241</v>
      </c>
      <c r="B261" s="49" t="s">
        <v>70</v>
      </c>
      <c r="C261" s="49" t="s">
        <v>69</v>
      </c>
      <c r="D261" s="48" t="s">
        <v>240</v>
      </c>
      <c r="E261" s="34" t="s">
        <v>67</v>
      </c>
      <c r="F261" s="34" t="s">
        <v>67</v>
      </c>
      <c r="G261" s="34" t="s">
        <v>239</v>
      </c>
      <c r="H261" s="34" t="s">
        <v>65</v>
      </c>
      <c r="I261" s="34" t="s">
        <v>239</v>
      </c>
      <c r="J261" s="33" t="s">
        <v>64</v>
      </c>
      <c r="K261" s="47" t="s">
        <v>64</v>
      </c>
    </row>
    <row r="262" spans="1:11" s="13" customFormat="1" ht="23.45" customHeight="1">
      <c r="A262" s="46"/>
      <c r="B262" s="45"/>
      <c r="C262" s="45"/>
      <c r="D262" s="17"/>
      <c r="E262" s="29" t="s">
        <v>65</v>
      </c>
      <c r="F262" s="29" t="s">
        <v>65</v>
      </c>
      <c r="G262" s="15" t="s">
        <v>2</v>
      </c>
      <c r="H262" s="16"/>
      <c r="I262" s="29" t="s">
        <v>65</v>
      </c>
      <c r="J262" s="28" t="s">
        <v>64</v>
      </c>
      <c r="K262" s="44" t="s">
        <v>64</v>
      </c>
    </row>
    <row r="263" spans="1:11" s="13" customFormat="1" ht="11.85" customHeight="1">
      <c r="A263" s="50" t="s">
        <v>238</v>
      </c>
      <c r="B263" s="49" t="s">
        <v>237</v>
      </c>
      <c r="C263" s="49" t="s">
        <v>236</v>
      </c>
      <c r="D263" s="48" t="s">
        <v>235</v>
      </c>
      <c r="E263" s="34" t="s">
        <v>234</v>
      </c>
      <c r="F263" s="34" t="s">
        <v>233</v>
      </c>
      <c r="G263" s="34" t="s">
        <v>232</v>
      </c>
      <c r="H263" s="34" t="s">
        <v>225</v>
      </c>
      <c r="I263" s="34" t="s">
        <v>231</v>
      </c>
      <c r="J263" s="33" t="s">
        <v>230</v>
      </c>
      <c r="K263" s="47" t="s">
        <v>223</v>
      </c>
    </row>
    <row r="264" spans="1:11" s="13" customFormat="1" ht="11.85" customHeight="1">
      <c r="A264" s="55"/>
      <c r="B264" s="45"/>
      <c r="C264" s="45"/>
      <c r="D264" s="17"/>
      <c r="E264" s="29" t="s">
        <v>229</v>
      </c>
      <c r="F264" s="29" t="s">
        <v>228</v>
      </c>
      <c r="G264" s="15" t="s">
        <v>2</v>
      </c>
      <c r="H264" s="16"/>
      <c r="I264" s="29" t="s">
        <v>222</v>
      </c>
      <c r="J264" s="28" t="s">
        <v>227</v>
      </c>
      <c r="K264" s="44" t="s">
        <v>221</v>
      </c>
    </row>
    <row r="265" spans="1:11" s="13" customFormat="1" ht="11.85" customHeight="1">
      <c r="A265" s="55"/>
      <c r="B265" s="54" t="s">
        <v>2</v>
      </c>
      <c r="C265" s="54" t="s">
        <v>75</v>
      </c>
      <c r="D265" s="24" t="s">
        <v>93</v>
      </c>
      <c r="E265" s="22" t="s">
        <v>2</v>
      </c>
      <c r="F265" s="22" t="s">
        <v>2</v>
      </c>
      <c r="G265" s="22">
        <v>283.08</v>
      </c>
      <c r="H265" s="22" t="s">
        <v>2</v>
      </c>
      <c r="I265" s="22" t="s">
        <v>2</v>
      </c>
      <c r="J265" s="21" t="s">
        <v>2</v>
      </c>
      <c r="K265" s="53" t="s">
        <v>2</v>
      </c>
    </row>
    <row r="266" spans="1:11" s="13" customFormat="1" ht="13.35" hidden="1" customHeight="1">
      <c r="A266" s="55"/>
      <c r="B266" s="52"/>
      <c r="C266" s="52"/>
      <c r="D266" s="17"/>
      <c r="E266" s="15" t="s">
        <v>2</v>
      </c>
      <c r="F266" s="15" t="s">
        <v>2</v>
      </c>
      <c r="G266" s="15" t="s">
        <v>2</v>
      </c>
      <c r="H266" s="16"/>
      <c r="I266" s="15" t="s">
        <v>2</v>
      </c>
      <c r="J266" s="14" t="s">
        <v>2</v>
      </c>
      <c r="K266" s="51" t="s">
        <v>2</v>
      </c>
    </row>
    <row r="267" spans="1:11" s="13" customFormat="1" ht="11.85" customHeight="1">
      <c r="A267" s="55"/>
      <c r="B267" s="54" t="s">
        <v>2</v>
      </c>
      <c r="C267" s="54" t="s">
        <v>73</v>
      </c>
      <c r="D267" s="24" t="s">
        <v>92</v>
      </c>
      <c r="E267" s="22" t="s">
        <v>2</v>
      </c>
      <c r="F267" s="22" t="s">
        <v>2</v>
      </c>
      <c r="G267" s="22">
        <v>161.76</v>
      </c>
      <c r="H267" s="22" t="s">
        <v>2</v>
      </c>
      <c r="I267" s="22" t="s">
        <v>2</v>
      </c>
      <c r="J267" s="21" t="s">
        <v>2</v>
      </c>
      <c r="K267" s="53" t="s">
        <v>2</v>
      </c>
    </row>
    <row r="268" spans="1:11" s="13" customFormat="1" ht="13.35" hidden="1" customHeight="1">
      <c r="A268" s="46"/>
      <c r="B268" s="52"/>
      <c r="C268" s="52"/>
      <c r="D268" s="17"/>
      <c r="E268" s="15" t="s">
        <v>2</v>
      </c>
      <c r="F268" s="15" t="s">
        <v>2</v>
      </c>
      <c r="G268" s="15" t="s">
        <v>2</v>
      </c>
      <c r="H268" s="16"/>
      <c r="I268" s="15" t="s">
        <v>2</v>
      </c>
      <c r="J268" s="14" t="s">
        <v>2</v>
      </c>
      <c r="K268" s="51" t="s">
        <v>2</v>
      </c>
    </row>
    <row r="269" spans="1:11" s="13" customFormat="1" ht="11.85" customHeight="1">
      <c r="A269" s="37" t="s">
        <v>63</v>
      </c>
      <c r="B269" s="36"/>
      <c r="C269" s="35"/>
      <c r="D269" s="24" t="s">
        <v>11</v>
      </c>
      <c r="E269" s="23"/>
      <c r="F269" s="23"/>
      <c r="G269" s="34" t="s">
        <v>226</v>
      </c>
      <c r="H269" s="34" t="s">
        <v>225</v>
      </c>
      <c r="I269" s="34" t="s">
        <v>224</v>
      </c>
      <c r="J269" s="21" t="s">
        <v>2</v>
      </c>
      <c r="K269" s="33" t="s">
        <v>223</v>
      </c>
    </row>
    <row r="270" spans="1:11" s="13" customFormat="1" ht="11.85" customHeight="1">
      <c r="A270" s="32"/>
      <c r="B270" s="31"/>
      <c r="C270" s="30"/>
      <c r="D270" s="17"/>
      <c r="E270" s="16"/>
      <c r="F270" s="16"/>
      <c r="G270" s="16"/>
      <c r="H270" s="16"/>
      <c r="I270" s="29" t="s">
        <v>222</v>
      </c>
      <c r="J270" s="14" t="s">
        <v>2</v>
      </c>
      <c r="K270" s="28" t="s">
        <v>221</v>
      </c>
    </row>
    <row r="271" spans="1:11" s="13" customFormat="1" ht="11.85" customHeight="1">
      <c r="A271" s="40" t="s">
        <v>56</v>
      </c>
      <c r="B271" s="39"/>
      <c r="C271" s="39"/>
      <c r="D271" s="39"/>
      <c r="E271" s="39"/>
      <c r="F271" s="39"/>
      <c r="G271" s="39"/>
      <c r="H271" s="39"/>
      <c r="I271" s="39"/>
      <c r="J271" s="39"/>
      <c r="K271" s="38"/>
    </row>
    <row r="272" spans="1:11" s="13" customFormat="1" ht="11.85" customHeight="1">
      <c r="A272" s="27" t="s">
        <v>220</v>
      </c>
      <c r="B272" s="26"/>
      <c r="C272" s="25"/>
      <c r="D272" s="24" t="s">
        <v>39</v>
      </c>
      <c r="E272" s="23"/>
      <c r="F272" s="23"/>
      <c r="G272" s="22">
        <v>0</v>
      </c>
      <c r="H272" s="22" t="s">
        <v>2</v>
      </c>
      <c r="I272" s="22" t="s">
        <v>2</v>
      </c>
      <c r="J272" s="21" t="s">
        <v>2</v>
      </c>
      <c r="K272" s="21" t="s">
        <v>2</v>
      </c>
    </row>
    <row r="273" spans="1:11" s="13" customFormat="1" ht="13.35" hidden="1" customHeight="1">
      <c r="A273" s="20"/>
      <c r="B273" s="19"/>
      <c r="C273" s="18"/>
      <c r="D273" s="17"/>
      <c r="E273" s="16"/>
      <c r="F273" s="16"/>
      <c r="G273" s="16"/>
      <c r="H273" s="16"/>
      <c r="I273" s="15" t="s">
        <v>2</v>
      </c>
      <c r="J273" s="14" t="s">
        <v>2</v>
      </c>
      <c r="K273" s="14" t="s">
        <v>2</v>
      </c>
    </row>
    <row r="274" spans="1:11" s="13" customFormat="1" ht="11.85" customHeight="1">
      <c r="A274" s="27" t="s">
        <v>219</v>
      </c>
      <c r="B274" s="26"/>
      <c r="C274" s="25"/>
      <c r="D274" s="24" t="s">
        <v>37</v>
      </c>
      <c r="E274" s="23"/>
      <c r="F274" s="23"/>
      <c r="G274" s="22">
        <v>283.08</v>
      </c>
      <c r="H274" s="22" t="s">
        <v>2</v>
      </c>
      <c r="I274" s="22" t="s">
        <v>2</v>
      </c>
      <c r="J274" s="21" t="s">
        <v>2</v>
      </c>
      <c r="K274" s="21" t="s">
        <v>2</v>
      </c>
    </row>
    <row r="275" spans="1:11" s="13" customFormat="1" ht="13.35" hidden="1" customHeight="1">
      <c r="A275" s="20"/>
      <c r="B275" s="19"/>
      <c r="C275" s="18"/>
      <c r="D275" s="17"/>
      <c r="E275" s="16"/>
      <c r="F275" s="16"/>
      <c r="G275" s="16"/>
      <c r="H275" s="16"/>
      <c r="I275" s="15" t="s">
        <v>2</v>
      </c>
      <c r="J275" s="14" t="s">
        <v>2</v>
      </c>
      <c r="K275" s="14" t="s">
        <v>2</v>
      </c>
    </row>
    <row r="276" spans="1:11" s="13" customFormat="1" ht="11.85" customHeight="1">
      <c r="A276" s="27" t="s">
        <v>33</v>
      </c>
      <c r="B276" s="26"/>
      <c r="C276" s="25"/>
      <c r="D276" s="24" t="s">
        <v>11</v>
      </c>
      <c r="E276" s="23"/>
      <c r="F276" s="23"/>
      <c r="G276" s="22">
        <v>283.08</v>
      </c>
      <c r="H276" s="22" t="s">
        <v>2</v>
      </c>
      <c r="I276" s="22" t="s">
        <v>2</v>
      </c>
      <c r="J276" s="21" t="s">
        <v>2</v>
      </c>
      <c r="K276" s="21" t="s">
        <v>2</v>
      </c>
    </row>
    <row r="277" spans="1:11" s="13" customFormat="1" ht="13.35" hidden="1" customHeight="1">
      <c r="A277" s="20"/>
      <c r="B277" s="19"/>
      <c r="C277" s="18"/>
      <c r="D277" s="17"/>
      <c r="E277" s="16"/>
      <c r="F277" s="16"/>
      <c r="G277" s="16"/>
      <c r="H277" s="16"/>
      <c r="I277" s="15" t="s">
        <v>2</v>
      </c>
      <c r="J277" s="14" t="s">
        <v>2</v>
      </c>
      <c r="K277" s="14" t="s">
        <v>2</v>
      </c>
    </row>
    <row r="278" spans="1:11" s="13" customFormat="1" ht="11.85" customHeight="1">
      <c r="A278" s="27" t="s">
        <v>32</v>
      </c>
      <c r="B278" s="26"/>
      <c r="C278" s="25"/>
      <c r="D278" s="24" t="s">
        <v>11</v>
      </c>
      <c r="E278" s="23"/>
      <c r="F278" s="23"/>
      <c r="G278" s="22">
        <v>2151.5</v>
      </c>
      <c r="H278" s="22" t="s">
        <v>2</v>
      </c>
      <c r="I278" s="22" t="s">
        <v>2</v>
      </c>
      <c r="J278" s="21" t="s">
        <v>2</v>
      </c>
      <c r="K278" s="21" t="s">
        <v>2</v>
      </c>
    </row>
    <row r="279" spans="1:11" s="13" customFormat="1" ht="13.35" hidden="1" customHeight="1">
      <c r="A279" s="20"/>
      <c r="B279" s="19"/>
      <c r="C279" s="18"/>
      <c r="D279" s="17"/>
      <c r="E279" s="16"/>
      <c r="F279" s="16"/>
      <c r="G279" s="16"/>
      <c r="H279" s="16"/>
      <c r="I279" s="15" t="s">
        <v>2</v>
      </c>
      <c r="J279" s="14" t="s">
        <v>2</v>
      </c>
      <c r="K279" s="14" t="s">
        <v>2</v>
      </c>
    </row>
    <row r="280" spans="1:11" s="13" customFormat="1" ht="11.85" customHeight="1">
      <c r="A280" s="27" t="s">
        <v>218</v>
      </c>
      <c r="B280" s="26"/>
      <c r="C280" s="25"/>
      <c r="D280" s="24" t="s">
        <v>28</v>
      </c>
      <c r="E280" s="23"/>
      <c r="F280" s="23"/>
      <c r="G280" s="22">
        <v>161.76</v>
      </c>
      <c r="H280" s="22" t="s">
        <v>2</v>
      </c>
      <c r="I280" s="22" t="s">
        <v>2</v>
      </c>
      <c r="J280" s="21" t="s">
        <v>2</v>
      </c>
      <c r="K280" s="21" t="s">
        <v>2</v>
      </c>
    </row>
    <row r="281" spans="1:11" s="13" customFormat="1" ht="13.35" hidden="1" customHeight="1">
      <c r="A281" s="20"/>
      <c r="B281" s="19"/>
      <c r="C281" s="18"/>
      <c r="D281" s="17"/>
      <c r="E281" s="16"/>
      <c r="F281" s="16"/>
      <c r="G281" s="16"/>
      <c r="H281" s="16"/>
      <c r="I281" s="15" t="s">
        <v>2</v>
      </c>
      <c r="J281" s="14" t="s">
        <v>2</v>
      </c>
      <c r="K281" s="14" t="s">
        <v>2</v>
      </c>
    </row>
    <row r="282" spans="1:11" s="13" customFormat="1" ht="11.85" customHeight="1">
      <c r="A282" s="27" t="s">
        <v>21</v>
      </c>
      <c r="B282" s="26"/>
      <c r="C282" s="25"/>
      <c r="D282" s="24" t="s">
        <v>11</v>
      </c>
      <c r="E282" s="23"/>
      <c r="F282" s="23"/>
      <c r="G282" s="22">
        <v>161.76</v>
      </c>
      <c r="H282" s="22" t="s">
        <v>2</v>
      </c>
      <c r="I282" s="22" t="s">
        <v>2</v>
      </c>
      <c r="J282" s="21" t="s">
        <v>2</v>
      </c>
      <c r="K282" s="21" t="s">
        <v>2</v>
      </c>
    </row>
    <row r="283" spans="1:11" s="13" customFormat="1" ht="13.35" hidden="1" customHeight="1">
      <c r="A283" s="20"/>
      <c r="B283" s="19"/>
      <c r="C283" s="18"/>
      <c r="D283" s="17"/>
      <c r="E283" s="16"/>
      <c r="F283" s="16"/>
      <c r="G283" s="16"/>
      <c r="H283" s="16"/>
      <c r="I283" s="15" t="s">
        <v>2</v>
      </c>
      <c r="J283" s="14" t="s">
        <v>2</v>
      </c>
      <c r="K283" s="14" t="s">
        <v>2</v>
      </c>
    </row>
    <row r="284" spans="1:11" s="13" customFormat="1" ht="11.85" customHeight="1">
      <c r="A284" s="27" t="s">
        <v>47</v>
      </c>
      <c r="B284" s="26"/>
      <c r="C284" s="25"/>
      <c r="D284" s="24" t="s">
        <v>11</v>
      </c>
      <c r="E284" s="23"/>
      <c r="F284" s="23"/>
      <c r="G284" s="22">
        <v>2313.2600000000002</v>
      </c>
      <c r="H284" s="22" t="s">
        <v>2</v>
      </c>
      <c r="I284" s="22" t="s">
        <v>2</v>
      </c>
      <c r="J284" s="21" t="s">
        <v>2</v>
      </c>
      <c r="K284" s="21" t="s">
        <v>2</v>
      </c>
    </row>
    <row r="285" spans="1:11" s="13" customFormat="1" ht="13.35" hidden="1" customHeight="1">
      <c r="A285" s="20"/>
      <c r="B285" s="19"/>
      <c r="C285" s="18"/>
      <c r="D285" s="17"/>
      <c r="E285" s="16"/>
      <c r="F285" s="16"/>
      <c r="G285" s="16"/>
      <c r="H285" s="16"/>
      <c r="I285" s="15" t="s">
        <v>2</v>
      </c>
      <c r="J285" s="14" t="s">
        <v>2</v>
      </c>
      <c r="K285" s="14" t="s">
        <v>2</v>
      </c>
    </row>
    <row r="286" spans="1:11" s="13" customFormat="1" ht="11.85" customHeight="1">
      <c r="A286" s="40" t="s">
        <v>217</v>
      </c>
      <c r="B286" s="39"/>
      <c r="C286" s="39"/>
      <c r="D286" s="39"/>
      <c r="E286" s="39"/>
      <c r="F286" s="39"/>
      <c r="G286" s="39"/>
      <c r="H286" s="39"/>
      <c r="I286" s="39"/>
      <c r="J286" s="39"/>
      <c r="K286" s="38"/>
    </row>
    <row r="287" spans="1:11" s="13" customFormat="1" ht="11.85" customHeight="1">
      <c r="A287" s="50" t="s">
        <v>216</v>
      </c>
      <c r="B287" s="49" t="s">
        <v>215</v>
      </c>
      <c r="C287" s="49" t="s">
        <v>214</v>
      </c>
      <c r="D287" s="48" t="s">
        <v>208</v>
      </c>
      <c r="E287" s="34" t="s">
        <v>210</v>
      </c>
      <c r="F287" s="34" t="s">
        <v>65</v>
      </c>
      <c r="G287" s="34" t="s">
        <v>213</v>
      </c>
      <c r="H287" s="34" t="s">
        <v>213</v>
      </c>
      <c r="I287" s="34" t="s">
        <v>65</v>
      </c>
      <c r="J287" s="33" t="s">
        <v>212</v>
      </c>
      <c r="K287" s="47" t="s">
        <v>211</v>
      </c>
    </row>
    <row r="288" spans="1:11" s="13" customFormat="1" ht="23.45" customHeight="1">
      <c r="A288" s="55"/>
      <c r="B288" s="45"/>
      <c r="C288" s="45"/>
      <c r="D288" s="17"/>
      <c r="E288" s="29" t="s">
        <v>210</v>
      </c>
      <c r="F288" s="29" t="s">
        <v>65</v>
      </c>
      <c r="G288" s="15" t="s">
        <v>2</v>
      </c>
      <c r="H288" s="16"/>
      <c r="I288" s="29" t="s">
        <v>65</v>
      </c>
      <c r="J288" s="28" t="s">
        <v>64</v>
      </c>
      <c r="K288" s="44" t="s">
        <v>64</v>
      </c>
    </row>
    <row r="289" spans="1:11" s="13" customFormat="1" ht="11.85" customHeight="1">
      <c r="A289" s="55"/>
      <c r="B289" s="54" t="s">
        <v>2</v>
      </c>
      <c r="C289" s="54" t="s">
        <v>75</v>
      </c>
      <c r="D289" s="24" t="s">
        <v>134</v>
      </c>
      <c r="E289" s="22" t="s">
        <v>2</v>
      </c>
      <c r="F289" s="22" t="s">
        <v>2</v>
      </c>
      <c r="G289" s="22">
        <v>285.62</v>
      </c>
      <c r="H289" s="22" t="s">
        <v>2</v>
      </c>
      <c r="I289" s="22" t="s">
        <v>2</v>
      </c>
      <c r="J289" s="21" t="s">
        <v>2</v>
      </c>
      <c r="K289" s="53" t="s">
        <v>2</v>
      </c>
    </row>
    <row r="290" spans="1:11" s="13" customFormat="1" ht="13.35" hidden="1" customHeight="1">
      <c r="A290" s="55"/>
      <c r="B290" s="52"/>
      <c r="C290" s="52"/>
      <c r="D290" s="17"/>
      <c r="E290" s="15" t="s">
        <v>2</v>
      </c>
      <c r="F290" s="15" t="s">
        <v>2</v>
      </c>
      <c r="G290" s="15" t="s">
        <v>2</v>
      </c>
      <c r="H290" s="16"/>
      <c r="I290" s="15" t="s">
        <v>2</v>
      </c>
      <c r="J290" s="14" t="s">
        <v>2</v>
      </c>
      <c r="K290" s="51" t="s">
        <v>2</v>
      </c>
    </row>
    <row r="291" spans="1:11" s="13" customFormat="1" ht="11.85" customHeight="1">
      <c r="A291" s="55"/>
      <c r="B291" s="54" t="s">
        <v>2</v>
      </c>
      <c r="C291" s="54" t="s">
        <v>73</v>
      </c>
      <c r="D291" s="24" t="s">
        <v>170</v>
      </c>
      <c r="E291" s="22" t="s">
        <v>2</v>
      </c>
      <c r="F291" s="22" t="s">
        <v>2</v>
      </c>
      <c r="G291" s="22">
        <v>160.66</v>
      </c>
      <c r="H291" s="22" t="s">
        <v>2</v>
      </c>
      <c r="I291" s="22" t="s">
        <v>2</v>
      </c>
      <c r="J291" s="21" t="s">
        <v>2</v>
      </c>
      <c r="K291" s="53" t="s">
        <v>2</v>
      </c>
    </row>
    <row r="292" spans="1:11" s="13" customFormat="1" ht="13.35" hidden="1" customHeight="1">
      <c r="A292" s="46"/>
      <c r="B292" s="52"/>
      <c r="C292" s="52"/>
      <c r="D292" s="17"/>
      <c r="E292" s="15" t="s">
        <v>2</v>
      </c>
      <c r="F292" s="15" t="s">
        <v>2</v>
      </c>
      <c r="G292" s="15" t="s">
        <v>2</v>
      </c>
      <c r="H292" s="16"/>
      <c r="I292" s="15" t="s">
        <v>2</v>
      </c>
      <c r="J292" s="14" t="s">
        <v>2</v>
      </c>
      <c r="K292" s="51" t="s">
        <v>2</v>
      </c>
    </row>
    <row r="293" spans="1:11" s="13" customFormat="1" ht="11.85" customHeight="1">
      <c r="A293" s="50" t="s">
        <v>209</v>
      </c>
      <c r="B293" s="49" t="s">
        <v>177</v>
      </c>
      <c r="C293" s="49" t="s">
        <v>176</v>
      </c>
      <c r="D293" s="48" t="s">
        <v>208</v>
      </c>
      <c r="E293" s="34" t="s">
        <v>171</v>
      </c>
      <c r="F293" s="34" t="s">
        <v>65</v>
      </c>
      <c r="G293" s="34" t="s">
        <v>207</v>
      </c>
      <c r="H293" s="34" t="s">
        <v>207</v>
      </c>
      <c r="I293" s="34" t="s">
        <v>65</v>
      </c>
      <c r="J293" s="33" t="s">
        <v>173</v>
      </c>
      <c r="K293" s="47" t="s">
        <v>206</v>
      </c>
    </row>
    <row r="294" spans="1:11" s="13" customFormat="1" ht="11.85" customHeight="1">
      <c r="A294" s="55"/>
      <c r="B294" s="45"/>
      <c r="C294" s="45"/>
      <c r="D294" s="17"/>
      <c r="E294" s="29" t="s">
        <v>171</v>
      </c>
      <c r="F294" s="29" t="s">
        <v>65</v>
      </c>
      <c r="G294" s="15" t="s">
        <v>2</v>
      </c>
      <c r="H294" s="16"/>
      <c r="I294" s="29" t="s">
        <v>65</v>
      </c>
      <c r="J294" s="28" t="s">
        <v>64</v>
      </c>
      <c r="K294" s="44" t="s">
        <v>64</v>
      </c>
    </row>
    <row r="295" spans="1:11" s="13" customFormat="1" ht="11.85" customHeight="1">
      <c r="A295" s="55"/>
      <c r="B295" s="54" t="s">
        <v>2</v>
      </c>
      <c r="C295" s="54" t="s">
        <v>75</v>
      </c>
      <c r="D295" s="24" t="s">
        <v>134</v>
      </c>
      <c r="E295" s="22" t="s">
        <v>2</v>
      </c>
      <c r="F295" s="22" t="s">
        <v>2</v>
      </c>
      <c r="G295" s="22">
        <v>157.80000000000001</v>
      </c>
      <c r="H295" s="22" t="s">
        <v>2</v>
      </c>
      <c r="I295" s="22" t="s">
        <v>2</v>
      </c>
      <c r="J295" s="21" t="s">
        <v>2</v>
      </c>
      <c r="K295" s="53" t="s">
        <v>2</v>
      </c>
    </row>
    <row r="296" spans="1:11" s="13" customFormat="1" ht="13.35" hidden="1" customHeight="1">
      <c r="A296" s="55"/>
      <c r="B296" s="52"/>
      <c r="C296" s="52"/>
      <c r="D296" s="17"/>
      <c r="E296" s="15" t="s">
        <v>2</v>
      </c>
      <c r="F296" s="15" t="s">
        <v>2</v>
      </c>
      <c r="G296" s="15" t="s">
        <v>2</v>
      </c>
      <c r="H296" s="16"/>
      <c r="I296" s="15" t="s">
        <v>2</v>
      </c>
      <c r="J296" s="14" t="s">
        <v>2</v>
      </c>
      <c r="K296" s="51" t="s">
        <v>2</v>
      </c>
    </row>
    <row r="297" spans="1:11" s="13" customFormat="1" ht="11.85" customHeight="1">
      <c r="A297" s="55"/>
      <c r="B297" s="54" t="s">
        <v>2</v>
      </c>
      <c r="C297" s="54" t="s">
        <v>73</v>
      </c>
      <c r="D297" s="24" t="s">
        <v>170</v>
      </c>
      <c r="E297" s="22" t="s">
        <v>2</v>
      </c>
      <c r="F297" s="22" t="s">
        <v>2</v>
      </c>
      <c r="G297" s="22">
        <v>88.76</v>
      </c>
      <c r="H297" s="22" t="s">
        <v>2</v>
      </c>
      <c r="I297" s="22" t="s">
        <v>2</v>
      </c>
      <c r="J297" s="21" t="s">
        <v>2</v>
      </c>
      <c r="K297" s="53" t="s">
        <v>2</v>
      </c>
    </row>
    <row r="298" spans="1:11" s="13" customFormat="1" ht="13.35" hidden="1" customHeight="1">
      <c r="A298" s="46"/>
      <c r="B298" s="52"/>
      <c r="C298" s="52"/>
      <c r="D298" s="17"/>
      <c r="E298" s="15" t="s">
        <v>2</v>
      </c>
      <c r="F298" s="15" t="s">
        <v>2</v>
      </c>
      <c r="G298" s="15" t="s">
        <v>2</v>
      </c>
      <c r="H298" s="16"/>
      <c r="I298" s="15" t="s">
        <v>2</v>
      </c>
      <c r="J298" s="14" t="s">
        <v>2</v>
      </c>
      <c r="K298" s="51" t="s">
        <v>2</v>
      </c>
    </row>
    <row r="299" spans="1:11" s="13" customFormat="1" ht="11.85" customHeight="1">
      <c r="A299" s="37" t="s">
        <v>63</v>
      </c>
      <c r="B299" s="36"/>
      <c r="C299" s="35"/>
      <c r="D299" s="24" t="s">
        <v>11</v>
      </c>
      <c r="E299" s="23"/>
      <c r="F299" s="23"/>
      <c r="G299" s="34" t="s">
        <v>205</v>
      </c>
      <c r="H299" s="34" t="s">
        <v>205</v>
      </c>
      <c r="I299" s="34" t="s">
        <v>65</v>
      </c>
      <c r="J299" s="21" t="s">
        <v>2</v>
      </c>
      <c r="K299" s="33" t="s">
        <v>204</v>
      </c>
    </row>
    <row r="300" spans="1:11" s="13" customFormat="1" ht="11.85" customHeight="1">
      <c r="A300" s="32"/>
      <c r="B300" s="31"/>
      <c r="C300" s="30"/>
      <c r="D300" s="17"/>
      <c r="E300" s="16"/>
      <c r="F300" s="16"/>
      <c r="G300" s="16"/>
      <c r="H300" s="16"/>
      <c r="I300" s="29" t="s">
        <v>65</v>
      </c>
      <c r="J300" s="14" t="s">
        <v>2</v>
      </c>
      <c r="K300" s="28" t="s">
        <v>64</v>
      </c>
    </row>
    <row r="301" spans="1:11" s="13" customFormat="1" ht="11.85" customHeight="1">
      <c r="A301" s="40" t="s">
        <v>56</v>
      </c>
      <c r="B301" s="39"/>
      <c r="C301" s="39"/>
      <c r="D301" s="39"/>
      <c r="E301" s="39"/>
      <c r="F301" s="39"/>
      <c r="G301" s="39"/>
      <c r="H301" s="39"/>
      <c r="I301" s="39"/>
      <c r="J301" s="39"/>
      <c r="K301" s="38"/>
    </row>
    <row r="302" spans="1:11" s="13" customFormat="1" ht="11.85" customHeight="1">
      <c r="A302" s="27" t="s">
        <v>203</v>
      </c>
      <c r="B302" s="26"/>
      <c r="C302" s="25"/>
      <c r="D302" s="24" t="s">
        <v>24</v>
      </c>
      <c r="E302" s="23"/>
      <c r="F302" s="23"/>
      <c r="G302" s="22">
        <v>443.42</v>
      </c>
      <c r="H302" s="22" t="s">
        <v>2</v>
      </c>
      <c r="I302" s="22" t="s">
        <v>2</v>
      </c>
      <c r="J302" s="21" t="s">
        <v>2</v>
      </c>
      <c r="K302" s="21" t="s">
        <v>2</v>
      </c>
    </row>
    <row r="303" spans="1:11" s="13" customFormat="1" ht="13.35" hidden="1" customHeight="1">
      <c r="A303" s="20"/>
      <c r="B303" s="19"/>
      <c r="C303" s="18"/>
      <c r="D303" s="17"/>
      <c r="E303" s="16"/>
      <c r="F303" s="16"/>
      <c r="G303" s="16"/>
      <c r="H303" s="16"/>
      <c r="I303" s="15" t="s">
        <v>2</v>
      </c>
      <c r="J303" s="14" t="s">
        <v>2</v>
      </c>
      <c r="K303" s="14" t="s">
        <v>2</v>
      </c>
    </row>
    <row r="304" spans="1:11" s="13" customFormat="1" ht="11.85" customHeight="1">
      <c r="A304" s="27" t="s">
        <v>33</v>
      </c>
      <c r="B304" s="26"/>
      <c r="C304" s="25"/>
      <c r="D304" s="24" t="s">
        <v>11</v>
      </c>
      <c r="E304" s="23"/>
      <c r="F304" s="23"/>
      <c r="G304" s="22">
        <v>443.42</v>
      </c>
      <c r="H304" s="22" t="s">
        <v>2</v>
      </c>
      <c r="I304" s="22" t="s">
        <v>2</v>
      </c>
      <c r="J304" s="21" t="s">
        <v>2</v>
      </c>
      <c r="K304" s="21" t="s">
        <v>2</v>
      </c>
    </row>
    <row r="305" spans="1:11" s="13" customFormat="1" ht="13.35" hidden="1" customHeight="1">
      <c r="A305" s="20"/>
      <c r="B305" s="19"/>
      <c r="C305" s="18"/>
      <c r="D305" s="17"/>
      <c r="E305" s="16"/>
      <c r="F305" s="16"/>
      <c r="G305" s="16"/>
      <c r="H305" s="16"/>
      <c r="I305" s="15" t="s">
        <v>2</v>
      </c>
      <c r="J305" s="14" t="s">
        <v>2</v>
      </c>
      <c r="K305" s="14" t="s">
        <v>2</v>
      </c>
    </row>
    <row r="306" spans="1:11" s="13" customFormat="1" ht="11.85" customHeight="1">
      <c r="A306" s="27" t="s">
        <v>32</v>
      </c>
      <c r="B306" s="26"/>
      <c r="C306" s="25"/>
      <c r="D306" s="24" t="s">
        <v>11</v>
      </c>
      <c r="E306" s="23"/>
      <c r="F306" s="23"/>
      <c r="G306" s="22">
        <v>997.7</v>
      </c>
      <c r="H306" s="22" t="s">
        <v>2</v>
      </c>
      <c r="I306" s="22" t="s">
        <v>2</v>
      </c>
      <c r="J306" s="21" t="s">
        <v>2</v>
      </c>
      <c r="K306" s="21" t="s">
        <v>2</v>
      </c>
    </row>
    <row r="307" spans="1:11" s="13" customFormat="1" ht="13.35" hidden="1" customHeight="1">
      <c r="A307" s="20"/>
      <c r="B307" s="19"/>
      <c r="C307" s="18"/>
      <c r="D307" s="17"/>
      <c r="E307" s="16"/>
      <c r="F307" s="16"/>
      <c r="G307" s="16"/>
      <c r="H307" s="16"/>
      <c r="I307" s="15" t="s">
        <v>2</v>
      </c>
      <c r="J307" s="14" t="s">
        <v>2</v>
      </c>
      <c r="K307" s="14" t="s">
        <v>2</v>
      </c>
    </row>
    <row r="308" spans="1:11" s="13" customFormat="1" ht="11.85" customHeight="1">
      <c r="A308" s="27" t="s">
        <v>202</v>
      </c>
      <c r="B308" s="26"/>
      <c r="C308" s="25"/>
      <c r="D308" s="24" t="s">
        <v>26</v>
      </c>
      <c r="E308" s="23"/>
      <c r="F308" s="23"/>
      <c r="G308" s="22">
        <v>249.42</v>
      </c>
      <c r="H308" s="22" t="s">
        <v>2</v>
      </c>
      <c r="I308" s="22" t="s">
        <v>2</v>
      </c>
      <c r="J308" s="21" t="s">
        <v>2</v>
      </c>
      <c r="K308" s="21" t="s">
        <v>2</v>
      </c>
    </row>
    <row r="309" spans="1:11" s="13" customFormat="1" ht="13.35" hidden="1" customHeight="1">
      <c r="A309" s="20"/>
      <c r="B309" s="19"/>
      <c r="C309" s="18"/>
      <c r="D309" s="17"/>
      <c r="E309" s="16"/>
      <c r="F309" s="16"/>
      <c r="G309" s="16"/>
      <c r="H309" s="16"/>
      <c r="I309" s="15" t="s">
        <v>2</v>
      </c>
      <c r="J309" s="14" t="s">
        <v>2</v>
      </c>
      <c r="K309" s="14" t="s">
        <v>2</v>
      </c>
    </row>
    <row r="310" spans="1:11" s="13" customFormat="1" ht="11.85" customHeight="1">
      <c r="A310" s="27" t="s">
        <v>21</v>
      </c>
      <c r="B310" s="26"/>
      <c r="C310" s="25"/>
      <c r="D310" s="24" t="s">
        <v>11</v>
      </c>
      <c r="E310" s="23"/>
      <c r="F310" s="23"/>
      <c r="G310" s="22">
        <v>249.42</v>
      </c>
      <c r="H310" s="22" t="s">
        <v>2</v>
      </c>
      <c r="I310" s="22" t="s">
        <v>2</v>
      </c>
      <c r="J310" s="21" t="s">
        <v>2</v>
      </c>
      <c r="K310" s="21" t="s">
        <v>2</v>
      </c>
    </row>
    <row r="311" spans="1:11" s="13" customFormat="1" ht="13.35" hidden="1" customHeight="1">
      <c r="A311" s="20"/>
      <c r="B311" s="19"/>
      <c r="C311" s="18"/>
      <c r="D311" s="17"/>
      <c r="E311" s="16"/>
      <c r="F311" s="16"/>
      <c r="G311" s="16"/>
      <c r="H311" s="16"/>
      <c r="I311" s="15" t="s">
        <v>2</v>
      </c>
      <c r="J311" s="14" t="s">
        <v>2</v>
      </c>
      <c r="K311" s="14" t="s">
        <v>2</v>
      </c>
    </row>
    <row r="312" spans="1:11" s="13" customFormat="1" ht="11.85" customHeight="1">
      <c r="A312" s="27" t="s">
        <v>47</v>
      </c>
      <c r="B312" s="26"/>
      <c r="C312" s="25"/>
      <c r="D312" s="24" t="s">
        <v>11</v>
      </c>
      <c r="E312" s="23"/>
      <c r="F312" s="23"/>
      <c r="G312" s="22">
        <v>1247.1199999999999</v>
      </c>
      <c r="H312" s="22" t="s">
        <v>2</v>
      </c>
      <c r="I312" s="22" t="s">
        <v>2</v>
      </c>
      <c r="J312" s="21" t="s">
        <v>2</v>
      </c>
      <c r="K312" s="21" t="s">
        <v>2</v>
      </c>
    </row>
    <row r="313" spans="1:11" s="13" customFormat="1" ht="13.35" hidden="1" customHeight="1">
      <c r="A313" s="20"/>
      <c r="B313" s="19"/>
      <c r="C313" s="18"/>
      <c r="D313" s="17"/>
      <c r="E313" s="16"/>
      <c r="F313" s="16"/>
      <c r="G313" s="16"/>
      <c r="H313" s="16"/>
      <c r="I313" s="15" t="s">
        <v>2</v>
      </c>
      <c r="J313" s="14" t="s">
        <v>2</v>
      </c>
      <c r="K313" s="14" t="s">
        <v>2</v>
      </c>
    </row>
    <row r="314" spans="1:11" s="13" customFormat="1" ht="11.85" customHeight="1">
      <c r="A314" s="40" t="s">
        <v>201</v>
      </c>
      <c r="B314" s="39"/>
      <c r="C314" s="39"/>
      <c r="D314" s="39"/>
      <c r="E314" s="39"/>
      <c r="F314" s="39"/>
      <c r="G314" s="39"/>
      <c r="H314" s="39"/>
      <c r="I314" s="39"/>
      <c r="J314" s="39"/>
      <c r="K314" s="38"/>
    </row>
    <row r="315" spans="1:11" s="13" customFormat="1" ht="11.85" customHeight="1">
      <c r="A315" s="50" t="s">
        <v>200</v>
      </c>
      <c r="B315" s="49" t="s">
        <v>199</v>
      </c>
      <c r="C315" s="49" t="s">
        <v>198</v>
      </c>
      <c r="D315" s="48" t="s">
        <v>164</v>
      </c>
      <c r="E315" s="34" t="s">
        <v>197</v>
      </c>
      <c r="F315" s="34" t="s">
        <v>196</v>
      </c>
      <c r="G315" s="34" t="s">
        <v>195</v>
      </c>
      <c r="H315" s="34" t="s">
        <v>194</v>
      </c>
      <c r="I315" s="34" t="s">
        <v>193</v>
      </c>
      <c r="J315" s="33" t="s">
        <v>192</v>
      </c>
      <c r="K315" s="47" t="s">
        <v>191</v>
      </c>
    </row>
    <row r="316" spans="1:11" s="13" customFormat="1" ht="11.85" customHeight="1">
      <c r="A316" s="55"/>
      <c r="B316" s="45"/>
      <c r="C316" s="45"/>
      <c r="D316" s="17"/>
      <c r="E316" s="29" t="s">
        <v>190</v>
      </c>
      <c r="F316" s="29" t="s">
        <v>189</v>
      </c>
      <c r="G316" s="15" t="s">
        <v>2</v>
      </c>
      <c r="H316" s="16"/>
      <c r="I316" s="29" t="s">
        <v>188</v>
      </c>
      <c r="J316" s="28" t="s">
        <v>187</v>
      </c>
      <c r="K316" s="44" t="s">
        <v>186</v>
      </c>
    </row>
    <row r="317" spans="1:11" s="13" customFormat="1" ht="11.85" customHeight="1">
      <c r="A317" s="55"/>
      <c r="B317" s="54" t="s">
        <v>2</v>
      </c>
      <c r="C317" s="54" t="s">
        <v>75</v>
      </c>
      <c r="D317" s="24" t="s">
        <v>93</v>
      </c>
      <c r="E317" s="22" t="s">
        <v>2</v>
      </c>
      <c r="F317" s="22" t="s">
        <v>2</v>
      </c>
      <c r="G317" s="22">
        <v>217.13</v>
      </c>
      <c r="H317" s="22" t="s">
        <v>2</v>
      </c>
      <c r="I317" s="22" t="s">
        <v>2</v>
      </c>
      <c r="J317" s="21" t="s">
        <v>2</v>
      </c>
      <c r="K317" s="53" t="s">
        <v>2</v>
      </c>
    </row>
    <row r="318" spans="1:11" s="13" customFormat="1" ht="13.35" hidden="1" customHeight="1">
      <c r="A318" s="55"/>
      <c r="B318" s="52"/>
      <c r="C318" s="52"/>
      <c r="D318" s="17"/>
      <c r="E318" s="15" t="s">
        <v>2</v>
      </c>
      <c r="F318" s="15" t="s">
        <v>2</v>
      </c>
      <c r="G318" s="15" t="s">
        <v>2</v>
      </c>
      <c r="H318" s="16"/>
      <c r="I318" s="15" t="s">
        <v>2</v>
      </c>
      <c r="J318" s="14" t="s">
        <v>2</v>
      </c>
      <c r="K318" s="51" t="s">
        <v>2</v>
      </c>
    </row>
    <row r="319" spans="1:11" s="13" customFormat="1" ht="11.85" customHeight="1">
      <c r="A319" s="55"/>
      <c r="B319" s="54" t="s">
        <v>2</v>
      </c>
      <c r="C319" s="54" t="s">
        <v>73</v>
      </c>
      <c r="D319" s="24" t="s">
        <v>92</v>
      </c>
      <c r="E319" s="22" t="s">
        <v>2</v>
      </c>
      <c r="F319" s="22" t="s">
        <v>2</v>
      </c>
      <c r="G319" s="22">
        <v>124.08</v>
      </c>
      <c r="H319" s="22" t="s">
        <v>2</v>
      </c>
      <c r="I319" s="22" t="s">
        <v>2</v>
      </c>
      <c r="J319" s="21" t="s">
        <v>2</v>
      </c>
      <c r="K319" s="53" t="s">
        <v>2</v>
      </c>
    </row>
    <row r="320" spans="1:11" s="13" customFormat="1" ht="13.35" hidden="1" customHeight="1">
      <c r="A320" s="46"/>
      <c r="B320" s="52"/>
      <c r="C320" s="52"/>
      <c r="D320" s="17"/>
      <c r="E320" s="15" t="s">
        <v>2</v>
      </c>
      <c r="F320" s="15" t="s">
        <v>2</v>
      </c>
      <c r="G320" s="15" t="s">
        <v>2</v>
      </c>
      <c r="H320" s="16"/>
      <c r="I320" s="15" t="s">
        <v>2</v>
      </c>
      <c r="J320" s="14" t="s">
        <v>2</v>
      </c>
      <c r="K320" s="51" t="s">
        <v>2</v>
      </c>
    </row>
    <row r="321" spans="1:11" s="13" customFormat="1" ht="11.85" customHeight="1">
      <c r="A321" s="50" t="s">
        <v>185</v>
      </c>
      <c r="B321" s="49" t="s">
        <v>184</v>
      </c>
      <c r="C321" s="49" t="s">
        <v>183</v>
      </c>
      <c r="D321" s="48" t="s">
        <v>175</v>
      </c>
      <c r="E321" s="34" t="s">
        <v>179</v>
      </c>
      <c r="F321" s="34" t="s">
        <v>65</v>
      </c>
      <c r="G321" s="34" t="s">
        <v>182</v>
      </c>
      <c r="H321" s="34" t="s">
        <v>182</v>
      </c>
      <c r="I321" s="34" t="s">
        <v>65</v>
      </c>
      <c r="J321" s="33" t="s">
        <v>181</v>
      </c>
      <c r="K321" s="47" t="s">
        <v>180</v>
      </c>
    </row>
    <row r="322" spans="1:11" s="13" customFormat="1" ht="53.85" customHeight="1">
      <c r="A322" s="55"/>
      <c r="B322" s="45"/>
      <c r="C322" s="45"/>
      <c r="D322" s="17"/>
      <c r="E322" s="29" t="s">
        <v>179</v>
      </c>
      <c r="F322" s="29" t="s">
        <v>65</v>
      </c>
      <c r="G322" s="15" t="s">
        <v>2</v>
      </c>
      <c r="H322" s="16"/>
      <c r="I322" s="29" t="s">
        <v>65</v>
      </c>
      <c r="J322" s="28" t="s">
        <v>64</v>
      </c>
      <c r="K322" s="44" t="s">
        <v>64</v>
      </c>
    </row>
    <row r="323" spans="1:11" s="13" customFormat="1" ht="11.85" customHeight="1">
      <c r="A323" s="55"/>
      <c r="B323" s="54" t="s">
        <v>2</v>
      </c>
      <c r="C323" s="54" t="s">
        <v>75</v>
      </c>
      <c r="D323" s="24" t="s">
        <v>134</v>
      </c>
      <c r="E323" s="22" t="s">
        <v>2</v>
      </c>
      <c r="F323" s="22" t="s">
        <v>2</v>
      </c>
      <c r="G323" s="22">
        <v>441.57</v>
      </c>
      <c r="H323" s="22" t="s">
        <v>2</v>
      </c>
      <c r="I323" s="22" t="s">
        <v>2</v>
      </c>
      <c r="J323" s="21" t="s">
        <v>2</v>
      </c>
      <c r="K323" s="53" t="s">
        <v>2</v>
      </c>
    </row>
    <row r="324" spans="1:11" s="13" customFormat="1" ht="13.35" hidden="1" customHeight="1">
      <c r="A324" s="55"/>
      <c r="B324" s="52"/>
      <c r="C324" s="52"/>
      <c r="D324" s="17"/>
      <c r="E324" s="15" t="s">
        <v>2</v>
      </c>
      <c r="F324" s="15" t="s">
        <v>2</v>
      </c>
      <c r="G324" s="15" t="s">
        <v>2</v>
      </c>
      <c r="H324" s="16"/>
      <c r="I324" s="15" t="s">
        <v>2</v>
      </c>
      <c r="J324" s="14" t="s">
        <v>2</v>
      </c>
      <c r="K324" s="51" t="s">
        <v>2</v>
      </c>
    </row>
    <row r="325" spans="1:11" s="13" customFormat="1" ht="11.85" customHeight="1">
      <c r="A325" s="55"/>
      <c r="B325" s="54" t="s">
        <v>2</v>
      </c>
      <c r="C325" s="54" t="s">
        <v>73</v>
      </c>
      <c r="D325" s="24" t="s">
        <v>170</v>
      </c>
      <c r="E325" s="22" t="s">
        <v>2</v>
      </c>
      <c r="F325" s="22" t="s">
        <v>2</v>
      </c>
      <c r="G325" s="22">
        <v>248.38</v>
      </c>
      <c r="H325" s="22" t="s">
        <v>2</v>
      </c>
      <c r="I325" s="22" t="s">
        <v>2</v>
      </c>
      <c r="J325" s="21" t="s">
        <v>2</v>
      </c>
      <c r="K325" s="53" t="s">
        <v>2</v>
      </c>
    </row>
    <row r="326" spans="1:11" s="13" customFormat="1" ht="13.35" hidden="1" customHeight="1">
      <c r="A326" s="46"/>
      <c r="B326" s="52"/>
      <c r="C326" s="52"/>
      <c r="D326" s="17"/>
      <c r="E326" s="15" t="s">
        <v>2</v>
      </c>
      <c r="F326" s="15" t="s">
        <v>2</v>
      </c>
      <c r="G326" s="15" t="s">
        <v>2</v>
      </c>
      <c r="H326" s="16"/>
      <c r="I326" s="15" t="s">
        <v>2</v>
      </c>
      <c r="J326" s="14" t="s">
        <v>2</v>
      </c>
      <c r="K326" s="51" t="s">
        <v>2</v>
      </c>
    </row>
    <row r="327" spans="1:11" s="13" customFormat="1" ht="11.85" customHeight="1">
      <c r="A327" s="50" t="s">
        <v>178</v>
      </c>
      <c r="B327" s="49" t="s">
        <v>177</v>
      </c>
      <c r="C327" s="49" t="s">
        <v>176</v>
      </c>
      <c r="D327" s="48" t="s">
        <v>175</v>
      </c>
      <c r="E327" s="34" t="s">
        <v>171</v>
      </c>
      <c r="F327" s="34" t="s">
        <v>65</v>
      </c>
      <c r="G327" s="34" t="s">
        <v>174</v>
      </c>
      <c r="H327" s="34" t="s">
        <v>174</v>
      </c>
      <c r="I327" s="34" t="s">
        <v>65</v>
      </c>
      <c r="J327" s="33" t="s">
        <v>173</v>
      </c>
      <c r="K327" s="47" t="s">
        <v>172</v>
      </c>
    </row>
    <row r="328" spans="1:11" s="13" customFormat="1" ht="11.85" customHeight="1">
      <c r="A328" s="55"/>
      <c r="B328" s="45"/>
      <c r="C328" s="45"/>
      <c r="D328" s="17"/>
      <c r="E328" s="29" t="s">
        <v>171</v>
      </c>
      <c r="F328" s="29" t="s">
        <v>65</v>
      </c>
      <c r="G328" s="15" t="s">
        <v>2</v>
      </c>
      <c r="H328" s="16"/>
      <c r="I328" s="29" t="s">
        <v>65</v>
      </c>
      <c r="J328" s="28" t="s">
        <v>64</v>
      </c>
      <c r="K328" s="44" t="s">
        <v>64</v>
      </c>
    </row>
    <row r="329" spans="1:11" s="13" customFormat="1" ht="11.85" customHeight="1">
      <c r="A329" s="55"/>
      <c r="B329" s="54" t="s">
        <v>2</v>
      </c>
      <c r="C329" s="54" t="s">
        <v>75</v>
      </c>
      <c r="D329" s="24" t="s">
        <v>134</v>
      </c>
      <c r="E329" s="22" t="s">
        <v>2</v>
      </c>
      <c r="F329" s="22" t="s">
        <v>2</v>
      </c>
      <c r="G329" s="22">
        <v>111.81</v>
      </c>
      <c r="H329" s="22" t="s">
        <v>2</v>
      </c>
      <c r="I329" s="22" t="s">
        <v>2</v>
      </c>
      <c r="J329" s="21" t="s">
        <v>2</v>
      </c>
      <c r="K329" s="53" t="s">
        <v>2</v>
      </c>
    </row>
    <row r="330" spans="1:11" s="13" customFormat="1" ht="13.35" hidden="1" customHeight="1">
      <c r="A330" s="55"/>
      <c r="B330" s="52"/>
      <c r="C330" s="52"/>
      <c r="D330" s="17"/>
      <c r="E330" s="15" t="s">
        <v>2</v>
      </c>
      <c r="F330" s="15" t="s">
        <v>2</v>
      </c>
      <c r="G330" s="15" t="s">
        <v>2</v>
      </c>
      <c r="H330" s="16"/>
      <c r="I330" s="15" t="s">
        <v>2</v>
      </c>
      <c r="J330" s="14" t="s">
        <v>2</v>
      </c>
      <c r="K330" s="51" t="s">
        <v>2</v>
      </c>
    </row>
    <row r="331" spans="1:11" s="13" customFormat="1" ht="11.85" customHeight="1">
      <c r="A331" s="55"/>
      <c r="B331" s="54" t="s">
        <v>2</v>
      </c>
      <c r="C331" s="54" t="s">
        <v>73</v>
      </c>
      <c r="D331" s="24" t="s">
        <v>170</v>
      </c>
      <c r="E331" s="22" t="s">
        <v>2</v>
      </c>
      <c r="F331" s="22" t="s">
        <v>2</v>
      </c>
      <c r="G331" s="22">
        <v>62.89</v>
      </c>
      <c r="H331" s="22" t="s">
        <v>2</v>
      </c>
      <c r="I331" s="22" t="s">
        <v>2</v>
      </c>
      <c r="J331" s="21" t="s">
        <v>2</v>
      </c>
      <c r="K331" s="53" t="s">
        <v>2</v>
      </c>
    </row>
    <row r="332" spans="1:11" s="13" customFormat="1" ht="13.35" hidden="1" customHeight="1">
      <c r="A332" s="46"/>
      <c r="B332" s="52"/>
      <c r="C332" s="52"/>
      <c r="D332" s="17"/>
      <c r="E332" s="15" t="s">
        <v>2</v>
      </c>
      <c r="F332" s="15" t="s">
        <v>2</v>
      </c>
      <c r="G332" s="15" t="s">
        <v>2</v>
      </c>
      <c r="H332" s="16"/>
      <c r="I332" s="15" t="s">
        <v>2</v>
      </c>
      <c r="J332" s="14" t="s">
        <v>2</v>
      </c>
      <c r="K332" s="51" t="s">
        <v>2</v>
      </c>
    </row>
    <row r="333" spans="1:11" s="13" customFormat="1" ht="11.1" customHeight="1">
      <c r="A333" s="58">
        <v>55</v>
      </c>
      <c r="B333" s="54" t="s">
        <v>169</v>
      </c>
      <c r="C333" s="54" t="s">
        <v>168</v>
      </c>
      <c r="D333" s="24">
        <v>19.84</v>
      </c>
      <c r="E333" s="22">
        <v>94.42</v>
      </c>
      <c r="F333" s="22" t="s">
        <v>2</v>
      </c>
      <c r="G333" s="22">
        <v>1873.29</v>
      </c>
      <c r="H333" s="22" t="s">
        <v>2</v>
      </c>
      <c r="I333" s="22" t="s">
        <v>2</v>
      </c>
      <c r="J333" s="21" t="s">
        <v>2</v>
      </c>
      <c r="K333" s="53" t="s">
        <v>2</v>
      </c>
    </row>
    <row r="334" spans="1:11" s="13" customFormat="1" ht="12.6" customHeight="1">
      <c r="A334" s="56"/>
      <c r="B334" s="52"/>
      <c r="C334" s="52"/>
      <c r="D334" s="17"/>
      <c r="E334" s="15" t="s">
        <v>2</v>
      </c>
      <c r="F334" s="15" t="s">
        <v>2</v>
      </c>
      <c r="G334" s="15" t="s">
        <v>2</v>
      </c>
      <c r="H334" s="16"/>
      <c r="I334" s="15" t="s">
        <v>2</v>
      </c>
      <c r="J334" s="14" t="s">
        <v>2</v>
      </c>
      <c r="K334" s="51" t="s">
        <v>2</v>
      </c>
    </row>
    <row r="335" spans="1:11" s="13" customFormat="1" ht="11.85" customHeight="1">
      <c r="A335" s="50" t="s">
        <v>167</v>
      </c>
      <c r="B335" s="49" t="s">
        <v>166</v>
      </c>
      <c r="C335" s="49" t="s">
        <v>165</v>
      </c>
      <c r="D335" s="48" t="s">
        <v>164</v>
      </c>
      <c r="E335" s="34" t="s">
        <v>163</v>
      </c>
      <c r="F335" s="34" t="s">
        <v>162</v>
      </c>
      <c r="G335" s="34" t="s">
        <v>161</v>
      </c>
      <c r="H335" s="34" t="s">
        <v>160</v>
      </c>
      <c r="I335" s="34" t="s">
        <v>159</v>
      </c>
      <c r="J335" s="33" t="s">
        <v>158</v>
      </c>
      <c r="K335" s="47" t="s">
        <v>157</v>
      </c>
    </row>
    <row r="336" spans="1:11" s="13" customFormat="1" ht="11.85" customHeight="1">
      <c r="A336" s="55"/>
      <c r="B336" s="45"/>
      <c r="C336" s="45"/>
      <c r="D336" s="17"/>
      <c r="E336" s="29" t="s">
        <v>156</v>
      </c>
      <c r="F336" s="29" t="s">
        <v>155</v>
      </c>
      <c r="G336" s="15" t="s">
        <v>2</v>
      </c>
      <c r="H336" s="16"/>
      <c r="I336" s="29" t="s">
        <v>154</v>
      </c>
      <c r="J336" s="28" t="s">
        <v>153</v>
      </c>
      <c r="K336" s="44" t="s">
        <v>152</v>
      </c>
    </row>
    <row r="337" spans="1:11" s="13" customFormat="1" ht="11.85" customHeight="1">
      <c r="A337" s="55"/>
      <c r="B337" s="54" t="s">
        <v>2</v>
      </c>
      <c r="C337" s="54" t="s">
        <v>75</v>
      </c>
      <c r="D337" s="24" t="s">
        <v>93</v>
      </c>
      <c r="E337" s="22" t="s">
        <v>2</v>
      </c>
      <c r="F337" s="22" t="s">
        <v>2</v>
      </c>
      <c r="G337" s="22">
        <v>2159.77</v>
      </c>
      <c r="H337" s="22" t="s">
        <v>2</v>
      </c>
      <c r="I337" s="22" t="s">
        <v>2</v>
      </c>
      <c r="J337" s="21" t="s">
        <v>2</v>
      </c>
      <c r="K337" s="53" t="s">
        <v>2</v>
      </c>
    </row>
    <row r="338" spans="1:11" s="13" customFormat="1" ht="13.35" hidden="1" customHeight="1">
      <c r="A338" s="55"/>
      <c r="B338" s="52"/>
      <c r="C338" s="52"/>
      <c r="D338" s="17"/>
      <c r="E338" s="15" t="s">
        <v>2</v>
      </c>
      <c r="F338" s="15" t="s">
        <v>2</v>
      </c>
      <c r="G338" s="15" t="s">
        <v>2</v>
      </c>
      <c r="H338" s="16"/>
      <c r="I338" s="15" t="s">
        <v>2</v>
      </c>
      <c r="J338" s="14" t="s">
        <v>2</v>
      </c>
      <c r="K338" s="51" t="s">
        <v>2</v>
      </c>
    </row>
    <row r="339" spans="1:11" s="13" customFormat="1" ht="11.85" customHeight="1">
      <c r="A339" s="55"/>
      <c r="B339" s="54" t="s">
        <v>2</v>
      </c>
      <c r="C339" s="54" t="s">
        <v>73</v>
      </c>
      <c r="D339" s="24" t="s">
        <v>92</v>
      </c>
      <c r="E339" s="22" t="s">
        <v>2</v>
      </c>
      <c r="F339" s="22" t="s">
        <v>2</v>
      </c>
      <c r="G339" s="22">
        <v>1234.1500000000001</v>
      </c>
      <c r="H339" s="22" t="s">
        <v>2</v>
      </c>
      <c r="I339" s="22" t="s">
        <v>2</v>
      </c>
      <c r="J339" s="21" t="s">
        <v>2</v>
      </c>
      <c r="K339" s="53" t="s">
        <v>2</v>
      </c>
    </row>
    <row r="340" spans="1:11" s="13" customFormat="1" ht="13.35" hidden="1" customHeight="1">
      <c r="A340" s="46"/>
      <c r="B340" s="52"/>
      <c r="C340" s="52"/>
      <c r="D340" s="17"/>
      <c r="E340" s="15" t="s">
        <v>2</v>
      </c>
      <c r="F340" s="15" t="s">
        <v>2</v>
      </c>
      <c r="G340" s="15" t="s">
        <v>2</v>
      </c>
      <c r="H340" s="16"/>
      <c r="I340" s="15" t="s">
        <v>2</v>
      </c>
      <c r="J340" s="14" t="s">
        <v>2</v>
      </c>
      <c r="K340" s="51" t="s">
        <v>2</v>
      </c>
    </row>
    <row r="341" spans="1:11" s="13" customFormat="1" ht="11.85" customHeight="1">
      <c r="A341" s="50" t="s">
        <v>151</v>
      </c>
      <c r="B341" s="49" t="s">
        <v>150</v>
      </c>
      <c r="C341" s="49" t="s">
        <v>149</v>
      </c>
      <c r="D341" s="48" t="s">
        <v>148</v>
      </c>
      <c r="E341" s="34" t="s">
        <v>147</v>
      </c>
      <c r="F341" s="34" t="s">
        <v>146</v>
      </c>
      <c r="G341" s="34" t="s">
        <v>145</v>
      </c>
      <c r="H341" s="34" t="s">
        <v>144</v>
      </c>
      <c r="I341" s="34" t="s">
        <v>143</v>
      </c>
      <c r="J341" s="33" t="s">
        <v>142</v>
      </c>
      <c r="K341" s="47" t="s">
        <v>141</v>
      </c>
    </row>
    <row r="342" spans="1:11" s="13" customFormat="1" ht="11.85" customHeight="1">
      <c r="A342" s="55"/>
      <c r="B342" s="45"/>
      <c r="C342" s="45"/>
      <c r="D342" s="17"/>
      <c r="E342" s="29" t="s">
        <v>140</v>
      </c>
      <c r="F342" s="29" t="s">
        <v>139</v>
      </c>
      <c r="G342" s="15" t="s">
        <v>2</v>
      </c>
      <c r="H342" s="16"/>
      <c r="I342" s="29" t="s">
        <v>138</v>
      </c>
      <c r="J342" s="28" t="s">
        <v>137</v>
      </c>
      <c r="K342" s="44" t="s">
        <v>136</v>
      </c>
    </row>
    <row r="343" spans="1:11" s="13" customFormat="1" ht="11.85" customHeight="1">
      <c r="A343" s="55"/>
      <c r="B343" s="54" t="s">
        <v>2</v>
      </c>
      <c r="C343" s="54" t="s">
        <v>75</v>
      </c>
      <c r="D343" s="24" t="s">
        <v>135</v>
      </c>
      <c r="E343" s="22" t="s">
        <v>2</v>
      </c>
      <c r="F343" s="22" t="s">
        <v>2</v>
      </c>
      <c r="G343" s="22">
        <v>112.04</v>
      </c>
      <c r="H343" s="22" t="s">
        <v>2</v>
      </c>
      <c r="I343" s="22" t="s">
        <v>2</v>
      </c>
      <c r="J343" s="21" t="s">
        <v>2</v>
      </c>
      <c r="K343" s="53" t="s">
        <v>2</v>
      </c>
    </row>
    <row r="344" spans="1:11" s="13" customFormat="1" ht="13.35" hidden="1" customHeight="1">
      <c r="A344" s="55"/>
      <c r="B344" s="52"/>
      <c r="C344" s="52"/>
      <c r="D344" s="17"/>
      <c r="E344" s="15" t="s">
        <v>2</v>
      </c>
      <c r="F344" s="15" t="s">
        <v>2</v>
      </c>
      <c r="G344" s="15" t="s">
        <v>2</v>
      </c>
      <c r="H344" s="16"/>
      <c r="I344" s="15" t="s">
        <v>2</v>
      </c>
      <c r="J344" s="14" t="s">
        <v>2</v>
      </c>
      <c r="K344" s="51" t="s">
        <v>2</v>
      </c>
    </row>
    <row r="345" spans="1:11" s="13" customFormat="1" ht="11.85" customHeight="1">
      <c r="A345" s="55"/>
      <c r="B345" s="54" t="s">
        <v>2</v>
      </c>
      <c r="C345" s="54" t="s">
        <v>73</v>
      </c>
      <c r="D345" s="24" t="s">
        <v>134</v>
      </c>
      <c r="E345" s="22" t="s">
        <v>2</v>
      </c>
      <c r="F345" s="22" t="s">
        <v>2</v>
      </c>
      <c r="G345" s="22">
        <v>73.459999999999994</v>
      </c>
      <c r="H345" s="22" t="s">
        <v>2</v>
      </c>
      <c r="I345" s="22" t="s">
        <v>2</v>
      </c>
      <c r="J345" s="21" t="s">
        <v>2</v>
      </c>
      <c r="K345" s="53" t="s">
        <v>2</v>
      </c>
    </row>
    <row r="346" spans="1:11" s="13" customFormat="1" ht="13.35" hidden="1" customHeight="1">
      <c r="A346" s="46"/>
      <c r="B346" s="52"/>
      <c r="C346" s="52"/>
      <c r="D346" s="17"/>
      <c r="E346" s="15" t="s">
        <v>2</v>
      </c>
      <c r="F346" s="15" t="s">
        <v>2</v>
      </c>
      <c r="G346" s="15" t="s">
        <v>2</v>
      </c>
      <c r="H346" s="16"/>
      <c r="I346" s="15" t="s">
        <v>2</v>
      </c>
      <c r="J346" s="14" t="s">
        <v>2</v>
      </c>
      <c r="K346" s="51" t="s">
        <v>2</v>
      </c>
    </row>
    <row r="347" spans="1:11" s="13" customFormat="1" ht="11.85" customHeight="1">
      <c r="A347" s="50" t="s">
        <v>133</v>
      </c>
      <c r="B347" s="49" t="s">
        <v>132</v>
      </c>
      <c r="C347" s="49" t="s">
        <v>131</v>
      </c>
      <c r="D347" s="48" t="s">
        <v>130</v>
      </c>
      <c r="E347" s="34" t="s">
        <v>129</v>
      </c>
      <c r="F347" s="34" t="s">
        <v>128</v>
      </c>
      <c r="G347" s="34" t="s">
        <v>127</v>
      </c>
      <c r="H347" s="34" t="s">
        <v>126</v>
      </c>
      <c r="I347" s="34" t="s">
        <v>125</v>
      </c>
      <c r="J347" s="33" t="s">
        <v>124</v>
      </c>
      <c r="K347" s="47" t="s">
        <v>123</v>
      </c>
    </row>
    <row r="348" spans="1:11" s="13" customFormat="1" ht="47.1" customHeight="1">
      <c r="A348" s="46"/>
      <c r="B348" s="45"/>
      <c r="C348" s="45"/>
      <c r="D348" s="17"/>
      <c r="E348" s="29" t="s">
        <v>122</v>
      </c>
      <c r="F348" s="29" t="s">
        <v>121</v>
      </c>
      <c r="G348" s="15" t="s">
        <v>2</v>
      </c>
      <c r="H348" s="16"/>
      <c r="I348" s="29" t="s">
        <v>120</v>
      </c>
      <c r="J348" s="28" t="s">
        <v>119</v>
      </c>
      <c r="K348" s="44" t="s">
        <v>118</v>
      </c>
    </row>
    <row r="349" spans="1:11" s="13" customFormat="1" ht="11.1" customHeight="1">
      <c r="A349" s="58">
        <v>59</v>
      </c>
      <c r="B349" s="54" t="s">
        <v>117</v>
      </c>
      <c r="C349" s="54" t="s">
        <v>116</v>
      </c>
      <c r="D349" s="24">
        <v>0.17699999999999999</v>
      </c>
      <c r="E349" s="22">
        <v>17022.490000000002</v>
      </c>
      <c r="F349" s="22" t="s">
        <v>2</v>
      </c>
      <c r="G349" s="22">
        <v>3012.98</v>
      </c>
      <c r="H349" s="22" t="s">
        <v>2</v>
      </c>
      <c r="I349" s="22" t="s">
        <v>2</v>
      </c>
      <c r="J349" s="21" t="s">
        <v>2</v>
      </c>
      <c r="K349" s="53" t="s">
        <v>2</v>
      </c>
    </row>
    <row r="350" spans="1:11" s="13" customFormat="1" ht="47.85" customHeight="1">
      <c r="A350" s="57"/>
      <c r="B350" s="52"/>
      <c r="C350" s="52"/>
      <c r="D350" s="17"/>
      <c r="E350" s="15" t="s">
        <v>2</v>
      </c>
      <c r="F350" s="15" t="s">
        <v>2</v>
      </c>
      <c r="G350" s="15" t="s">
        <v>2</v>
      </c>
      <c r="H350" s="16"/>
      <c r="I350" s="15" t="s">
        <v>2</v>
      </c>
      <c r="J350" s="14" t="s">
        <v>2</v>
      </c>
      <c r="K350" s="51" t="s">
        <v>2</v>
      </c>
    </row>
    <row r="351" spans="1:11" s="13" customFormat="1" ht="11.85" customHeight="1">
      <c r="A351" s="57"/>
      <c r="B351" s="54" t="s">
        <v>2</v>
      </c>
      <c r="C351" s="54" t="s">
        <v>75</v>
      </c>
      <c r="D351" s="24" t="s">
        <v>93</v>
      </c>
      <c r="E351" s="22" t="s">
        <v>2</v>
      </c>
      <c r="F351" s="22" t="s">
        <v>2</v>
      </c>
      <c r="G351" s="22">
        <v>1977.87</v>
      </c>
      <c r="H351" s="22" t="s">
        <v>2</v>
      </c>
      <c r="I351" s="22" t="s">
        <v>2</v>
      </c>
      <c r="J351" s="21" t="s">
        <v>2</v>
      </c>
      <c r="K351" s="53" t="s">
        <v>2</v>
      </c>
    </row>
    <row r="352" spans="1:11" s="13" customFormat="1" ht="13.35" hidden="1" customHeight="1">
      <c r="A352" s="57"/>
      <c r="B352" s="52"/>
      <c r="C352" s="52"/>
      <c r="D352" s="17"/>
      <c r="E352" s="15" t="s">
        <v>2</v>
      </c>
      <c r="F352" s="15" t="s">
        <v>2</v>
      </c>
      <c r="G352" s="15" t="s">
        <v>2</v>
      </c>
      <c r="H352" s="16"/>
      <c r="I352" s="15" t="s">
        <v>2</v>
      </c>
      <c r="J352" s="14" t="s">
        <v>2</v>
      </c>
      <c r="K352" s="51" t="s">
        <v>2</v>
      </c>
    </row>
    <row r="353" spans="1:11" s="13" customFormat="1" ht="11.85" customHeight="1">
      <c r="A353" s="57"/>
      <c r="B353" s="54" t="s">
        <v>2</v>
      </c>
      <c r="C353" s="54" t="s">
        <v>73</v>
      </c>
      <c r="D353" s="24" t="s">
        <v>92</v>
      </c>
      <c r="E353" s="22" t="s">
        <v>2</v>
      </c>
      <c r="F353" s="22" t="s">
        <v>2</v>
      </c>
      <c r="G353" s="22">
        <v>1130.21</v>
      </c>
      <c r="H353" s="22" t="s">
        <v>2</v>
      </c>
      <c r="I353" s="22" t="s">
        <v>2</v>
      </c>
      <c r="J353" s="21" t="s">
        <v>2</v>
      </c>
      <c r="K353" s="53" t="s">
        <v>2</v>
      </c>
    </row>
    <row r="354" spans="1:11" s="13" customFormat="1" ht="13.35" hidden="1" customHeight="1">
      <c r="A354" s="56"/>
      <c r="B354" s="52"/>
      <c r="C354" s="52"/>
      <c r="D354" s="17"/>
      <c r="E354" s="15" t="s">
        <v>2</v>
      </c>
      <c r="F354" s="15" t="s">
        <v>2</v>
      </c>
      <c r="G354" s="15" t="s">
        <v>2</v>
      </c>
      <c r="H354" s="16"/>
      <c r="I354" s="15" t="s">
        <v>2</v>
      </c>
      <c r="J354" s="14" t="s">
        <v>2</v>
      </c>
      <c r="K354" s="51" t="s">
        <v>2</v>
      </c>
    </row>
    <row r="355" spans="1:11" s="13" customFormat="1" ht="11.85" customHeight="1">
      <c r="A355" s="50" t="s">
        <v>115</v>
      </c>
      <c r="B355" s="49" t="s">
        <v>114</v>
      </c>
      <c r="C355" s="49" t="s">
        <v>113</v>
      </c>
      <c r="D355" s="48" t="s">
        <v>112</v>
      </c>
      <c r="E355" s="34" t="s">
        <v>111</v>
      </c>
      <c r="F355" s="34" t="s">
        <v>110</v>
      </c>
      <c r="G355" s="34" t="s">
        <v>109</v>
      </c>
      <c r="H355" s="34" t="s">
        <v>108</v>
      </c>
      <c r="I355" s="34" t="s">
        <v>107</v>
      </c>
      <c r="J355" s="33" t="s">
        <v>106</v>
      </c>
      <c r="K355" s="47" t="s">
        <v>105</v>
      </c>
    </row>
    <row r="356" spans="1:11" s="13" customFormat="1" ht="11.85" customHeight="1">
      <c r="A356" s="46"/>
      <c r="B356" s="45"/>
      <c r="C356" s="45"/>
      <c r="D356" s="17"/>
      <c r="E356" s="29" t="s">
        <v>104</v>
      </c>
      <c r="F356" s="29" t="s">
        <v>103</v>
      </c>
      <c r="G356" s="15" t="s">
        <v>2</v>
      </c>
      <c r="H356" s="16"/>
      <c r="I356" s="29" t="s">
        <v>102</v>
      </c>
      <c r="J356" s="28" t="s">
        <v>101</v>
      </c>
      <c r="K356" s="44" t="s">
        <v>100</v>
      </c>
    </row>
    <row r="357" spans="1:11" s="13" customFormat="1" ht="11.1" customHeight="1">
      <c r="A357" s="58">
        <v>61</v>
      </c>
      <c r="B357" s="54" t="s">
        <v>95</v>
      </c>
      <c r="C357" s="54" t="s">
        <v>99</v>
      </c>
      <c r="D357" s="24">
        <v>2</v>
      </c>
      <c r="E357" s="22">
        <v>0</v>
      </c>
      <c r="F357" s="22" t="s">
        <v>2</v>
      </c>
      <c r="G357" s="22">
        <v>0</v>
      </c>
      <c r="H357" s="22" t="s">
        <v>2</v>
      </c>
      <c r="I357" s="22" t="s">
        <v>2</v>
      </c>
      <c r="J357" s="21" t="s">
        <v>2</v>
      </c>
      <c r="K357" s="53" t="s">
        <v>2</v>
      </c>
    </row>
    <row r="358" spans="1:11" s="13" customFormat="1" ht="12.6" customHeight="1">
      <c r="A358" s="56"/>
      <c r="B358" s="52"/>
      <c r="C358" s="52"/>
      <c r="D358" s="17"/>
      <c r="E358" s="15" t="s">
        <v>2</v>
      </c>
      <c r="F358" s="15" t="s">
        <v>2</v>
      </c>
      <c r="G358" s="15" t="s">
        <v>2</v>
      </c>
      <c r="H358" s="16"/>
      <c r="I358" s="15" t="s">
        <v>2</v>
      </c>
      <c r="J358" s="14" t="s">
        <v>2</v>
      </c>
      <c r="K358" s="51" t="s">
        <v>2</v>
      </c>
    </row>
    <row r="359" spans="1:11" s="13" customFormat="1" ht="11.1" customHeight="1">
      <c r="A359" s="58">
        <v>62</v>
      </c>
      <c r="B359" s="54" t="s">
        <v>97</v>
      </c>
      <c r="C359" s="54" t="s">
        <v>98</v>
      </c>
      <c r="D359" s="24">
        <v>60</v>
      </c>
      <c r="E359" s="22">
        <v>14874.14</v>
      </c>
      <c r="F359" s="22" t="s">
        <v>2</v>
      </c>
      <c r="G359" s="22">
        <v>892448.4</v>
      </c>
      <c r="H359" s="22" t="s">
        <v>2</v>
      </c>
      <c r="I359" s="22" t="s">
        <v>2</v>
      </c>
      <c r="J359" s="21" t="s">
        <v>2</v>
      </c>
      <c r="K359" s="53" t="s">
        <v>2</v>
      </c>
    </row>
    <row r="360" spans="1:11" s="13" customFormat="1" ht="24.2" customHeight="1">
      <c r="A360" s="56"/>
      <c r="B360" s="52"/>
      <c r="C360" s="52"/>
      <c r="D360" s="17"/>
      <c r="E360" s="15" t="s">
        <v>2</v>
      </c>
      <c r="F360" s="15" t="s">
        <v>2</v>
      </c>
      <c r="G360" s="15" t="s">
        <v>2</v>
      </c>
      <c r="H360" s="16"/>
      <c r="I360" s="15" t="s">
        <v>2</v>
      </c>
      <c r="J360" s="14" t="s">
        <v>2</v>
      </c>
      <c r="K360" s="51" t="s">
        <v>2</v>
      </c>
    </row>
    <row r="361" spans="1:11" s="13" customFormat="1" ht="11.1" customHeight="1">
      <c r="A361" s="58">
        <v>63</v>
      </c>
      <c r="B361" s="54" t="s">
        <v>97</v>
      </c>
      <c r="C361" s="54" t="s">
        <v>96</v>
      </c>
      <c r="D361" s="24">
        <v>1</v>
      </c>
      <c r="E361" s="22">
        <v>18650</v>
      </c>
      <c r="F361" s="22" t="s">
        <v>2</v>
      </c>
      <c r="G361" s="22">
        <v>18650</v>
      </c>
      <c r="H361" s="22" t="s">
        <v>2</v>
      </c>
      <c r="I361" s="22" t="s">
        <v>2</v>
      </c>
      <c r="J361" s="21" t="s">
        <v>2</v>
      </c>
      <c r="K361" s="53" t="s">
        <v>2</v>
      </c>
    </row>
    <row r="362" spans="1:11" s="13" customFormat="1" ht="24.2" customHeight="1">
      <c r="A362" s="56"/>
      <c r="B362" s="52"/>
      <c r="C362" s="52"/>
      <c r="D362" s="17"/>
      <c r="E362" s="15" t="s">
        <v>2</v>
      </c>
      <c r="F362" s="15" t="s">
        <v>2</v>
      </c>
      <c r="G362" s="15" t="s">
        <v>2</v>
      </c>
      <c r="H362" s="16"/>
      <c r="I362" s="15" t="s">
        <v>2</v>
      </c>
      <c r="J362" s="14" t="s">
        <v>2</v>
      </c>
      <c r="K362" s="51" t="s">
        <v>2</v>
      </c>
    </row>
    <row r="363" spans="1:11" s="13" customFormat="1" ht="11.1" customHeight="1">
      <c r="A363" s="58">
        <v>64</v>
      </c>
      <c r="B363" s="54" t="s">
        <v>95</v>
      </c>
      <c r="C363" s="54" t="s">
        <v>94</v>
      </c>
      <c r="D363" s="24">
        <v>6</v>
      </c>
      <c r="E363" s="22">
        <v>0</v>
      </c>
      <c r="F363" s="22" t="s">
        <v>2</v>
      </c>
      <c r="G363" s="22">
        <v>0</v>
      </c>
      <c r="H363" s="22" t="s">
        <v>2</v>
      </c>
      <c r="I363" s="22" t="s">
        <v>2</v>
      </c>
      <c r="J363" s="21" t="s">
        <v>2</v>
      </c>
      <c r="K363" s="53" t="s">
        <v>2</v>
      </c>
    </row>
    <row r="364" spans="1:11" s="13" customFormat="1" ht="12.6" customHeight="1">
      <c r="A364" s="57"/>
      <c r="B364" s="52"/>
      <c r="C364" s="52"/>
      <c r="D364" s="17"/>
      <c r="E364" s="15" t="s">
        <v>2</v>
      </c>
      <c r="F364" s="15" t="s">
        <v>2</v>
      </c>
      <c r="G364" s="15" t="s">
        <v>2</v>
      </c>
      <c r="H364" s="16"/>
      <c r="I364" s="15" t="s">
        <v>2</v>
      </c>
      <c r="J364" s="14" t="s">
        <v>2</v>
      </c>
      <c r="K364" s="51" t="s">
        <v>2</v>
      </c>
    </row>
    <row r="365" spans="1:11" s="13" customFormat="1" ht="11.85" customHeight="1">
      <c r="A365" s="57"/>
      <c r="B365" s="54" t="s">
        <v>2</v>
      </c>
      <c r="C365" s="54" t="s">
        <v>75</v>
      </c>
      <c r="D365" s="24" t="s">
        <v>93</v>
      </c>
      <c r="E365" s="22" t="s">
        <v>2</v>
      </c>
      <c r="F365" s="22" t="s">
        <v>2</v>
      </c>
      <c r="G365" s="22">
        <v>30495.93</v>
      </c>
      <c r="H365" s="22" t="s">
        <v>2</v>
      </c>
      <c r="I365" s="22" t="s">
        <v>2</v>
      </c>
      <c r="J365" s="21" t="s">
        <v>2</v>
      </c>
      <c r="K365" s="53" t="s">
        <v>2</v>
      </c>
    </row>
    <row r="366" spans="1:11" s="13" customFormat="1" ht="13.35" hidden="1" customHeight="1">
      <c r="A366" s="57"/>
      <c r="B366" s="52"/>
      <c r="C366" s="52"/>
      <c r="D366" s="17"/>
      <c r="E366" s="15" t="s">
        <v>2</v>
      </c>
      <c r="F366" s="15" t="s">
        <v>2</v>
      </c>
      <c r="G366" s="15" t="s">
        <v>2</v>
      </c>
      <c r="H366" s="16"/>
      <c r="I366" s="15" t="s">
        <v>2</v>
      </c>
      <c r="J366" s="14" t="s">
        <v>2</v>
      </c>
      <c r="K366" s="51" t="s">
        <v>2</v>
      </c>
    </row>
    <row r="367" spans="1:11" s="13" customFormat="1" ht="11.85" customHeight="1">
      <c r="A367" s="57"/>
      <c r="B367" s="54" t="s">
        <v>2</v>
      </c>
      <c r="C367" s="54" t="s">
        <v>73</v>
      </c>
      <c r="D367" s="24" t="s">
        <v>92</v>
      </c>
      <c r="E367" s="22" t="s">
        <v>2</v>
      </c>
      <c r="F367" s="22" t="s">
        <v>2</v>
      </c>
      <c r="G367" s="22">
        <v>17426.240000000002</v>
      </c>
      <c r="H367" s="22" t="s">
        <v>2</v>
      </c>
      <c r="I367" s="22" t="s">
        <v>2</v>
      </c>
      <c r="J367" s="21" t="s">
        <v>2</v>
      </c>
      <c r="K367" s="53" t="s">
        <v>2</v>
      </c>
    </row>
    <row r="368" spans="1:11" s="13" customFormat="1" ht="13.35" hidden="1" customHeight="1">
      <c r="A368" s="56"/>
      <c r="B368" s="52"/>
      <c r="C368" s="52"/>
      <c r="D368" s="17"/>
      <c r="E368" s="15" t="s">
        <v>2</v>
      </c>
      <c r="F368" s="15" t="s">
        <v>2</v>
      </c>
      <c r="G368" s="15" t="s">
        <v>2</v>
      </c>
      <c r="H368" s="16"/>
      <c r="I368" s="15" t="s">
        <v>2</v>
      </c>
      <c r="J368" s="14" t="s">
        <v>2</v>
      </c>
      <c r="K368" s="51" t="s">
        <v>2</v>
      </c>
    </row>
    <row r="369" spans="1:11" s="13" customFormat="1" ht="11.85" customHeight="1">
      <c r="A369" s="50" t="s">
        <v>91</v>
      </c>
      <c r="B369" s="49" t="s">
        <v>90</v>
      </c>
      <c r="C369" s="49" t="s">
        <v>89</v>
      </c>
      <c r="D369" s="48" t="s">
        <v>88</v>
      </c>
      <c r="E369" s="34" t="s">
        <v>87</v>
      </c>
      <c r="F369" s="34" t="s">
        <v>86</v>
      </c>
      <c r="G369" s="34" t="s">
        <v>85</v>
      </c>
      <c r="H369" s="34" t="s">
        <v>84</v>
      </c>
      <c r="I369" s="34" t="s">
        <v>83</v>
      </c>
      <c r="J369" s="33" t="s">
        <v>82</v>
      </c>
      <c r="K369" s="47" t="s">
        <v>81</v>
      </c>
    </row>
    <row r="370" spans="1:11" s="13" customFormat="1" ht="23.45" customHeight="1">
      <c r="A370" s="55"/>
      <c r="B370" s="45"/>
      <c r="C370" s="45"/>
      <c r="D370" s="17"/>
      <c r="E370" s="29" t="s">
        <v>80</v>
      </c>
      <c r="F370" s="29" t="s">
        <v>79</v>
      </c>
      <c r="G370" s="15" t="s">
        <v>2</v>
      </c>
      <c r="H370" s="16"/>
      <c r="I370" s="29" t="s">
        <v>78</v>
      </c>
      <c r="J370" s="28" t="s">
        <v>77</v>
      </c>
      <c r="K370" s="44" t="s">
        <v>76</v>
      </c>
    </row>
    <row r="371" spans="1:11" s="13" customFormat="1" ht="11.85" customHeight="1">
      <c r="A371" s="55"/>
      <c r="B371" s="54" t="s">
        <v>2</v>
      </c>
      <c r="C371" s="54" t="s">
        <v>75</v>
      </c>
      <c r="D371" s="24" t="s">
        <v>74</v>
      </c>
      <c r="E371" s="22" t="s">
        <v>2</v>
      </c>
      <c r="F371" s="22" t="s">
        <v>2</v>
      </c>
      <c r="G371" s="22">
        <v>29.54</v>
      </c>
      <c r="H371" s="22" t="s">
        <v>2</v>
      </c>
      <c r="I371" s="22" t="s">
        <v>2</v>
      </c>
      <c r="J371" s="21" t="s">
        <v>2</v>
      </c>
      <c r="K371" s="53" t="s">
        <v>2</v>
      </c>
    </row>
    <row r="372" spans="1:11" s="13" customFormat="1" ht="13.35" hidden="1" customHeight="1">
      <c r="A372" s="55"/>
      <c r="B372" s="52"/>
      <c r="C372" s="52"/>
      <c r="D372" s="17"/>
      <c r="E372" s="15" t="s">
        <v>2</v>
      </c>
      <c r="F372" s="15" t="s">
        <v>2</v>
      </c>
      <c r="G372" s="15" t="s">
        <v>2</v>
      </c>
      <c r="H372" s="16"/>
      <c r="I372" s="15" t="s">
        <v>2</v>
      </c>
      <c r="J372" s="14" t="s">
        <v>2</v>
      </c>
      <c r="K372" s="51" t="s">
        <v>2</v>
      </c>
    </row>
    <row r="373" spans="1:11" s="13" customFormat="1" ht="11.85" customHeight="1">
      <c r="A373" s="55"/>
      <c r="B373" s="54" t="s">
        <v>2</v>
      </c>
      <c r="C373" s="54" t="s">
        <v>73</v>
      </c>
      <c r="D373" s="24" t="s">
        <v>72</v>
      </c>
      <c r="E373" s="22" t="s">
        <v>2</v>
      </c>
      <c r="F373" s="22" t="s">
        <v>2</v>
      </c>
      <c r="G373" s="22">
        <v>15.55</v>
      </c>
      <c r="H373" s="22" t="s">
        <v>2</v>
      </c>
      <c r="I373" s="22" t="s">
        <v>2</v>
      </c>
      <c r="J373" s="21" t="s">
        <v>2</v>
      </c>
      <c r="K373" s="53" t="s">
        <v>2</v>
      </c>
    </row>
    <row r="374" spans="1:11" s="13" customFormat="1" ht="13.35" hidden="1" customHeight="1">
      <c r="A374" s="46"/>
      <c r="B374" s="52"/>
      <c r="C374" s="52"/>
      <c r="D374" s="17"/>
      <c r="E374" s="15" t="s">
        <v>2</v>
      </c>
      <c r="F374" s="15" t="s">
        <v>2</v>
      </c>
      <c r="G374" s="15" t="s">
        <v>2</v>
      </c>
      <c r="H374" s="16"/>
      <c r="I374" s="15" t="s">
        <v>2</v>
      </c>
      <c r="J374" s="14" t="s">
        <v>2</v>
      </c>
      <c r="K374" s="51" t="s">
        <v>2</v>
      </c>
    </row>
    <row r="375" spans="1:11" s="13" customFormat="1" ht="11.85" customHeight="1">
      <c r="A375" s="50" t="s">
        <v>71</v>
      </c>
      <c r="B375" s="49" t="s">
        <v>70</v>
      </c>
      <c r="C375" s="49" t="s">
        <v>69</v>
      </c>
      <c r="D375" s="48" t="s">
        <v>68</v>
      </c>
      <c r="E375" s="34" t="s">
        <v>67</v>
      </c>
      <c r="F375" s="34" t="s">
        <v>67</v>
      </c>
      <c r="G375" s="34" t="s">
        <v>66</v>
      </c>
      <c r="H375" s="34" t="s">
        <v>65</v>
      </c>
      <c r="I375" s="34" t="s">
        <v>66</v>
      </c>
      <c r="J375" s="33" t="s">
        <v>64</v>
      </c>
      <c r="K375" s="47" t="s">
        <v>64</v>
      </c>
    </row>
    <row r="376" spans="1:11" s="13" customFormat="1" ht="23.45" customHeight="1">
      <c r="A376" s="46"/>
      <c r="B376" s="45"/>
      <c r="C376" s="45"/>
      <c r="D376" s="17"/>
      <c r="E376" s="29" t="s">
        <v>65</v>
      </c>
      <c r="F376" s="29" t="s">
        <v>65</v>
      </c>
      <c r="G376" s="15" t="s">
        <v>2</v>
      </c>
      <c r="H376" s="16"/>
      <c r="I376" s="29" t="s">
        <v>65</v>
      </c>
      <c r="J376" s="28" t="s">
        <v>64</v>
      </c>
      <c r="K376" s="44" t="s">
        <v>64</v>
      </c>
    </row>
    <row r="377" spans="1:11" s="13" customFormat="1" ht="11.85" customHeight="1">
      <c r="A377" s="37" t="s">
        <v>63</v>
      </c>
      <c r="B377" s="36"/>
      <c r="C377" s="35"/>
      <c r="D377" s="24" t="s">
        <v>11</v>
      </c>
      <c r="E377" s="23"/>
      <c r="F377" s="23"/>
      <c r="G377" s="34" t="s">
        <v>62</v>
      </c>
      <c r="H377" s="34" t="s">
        <v>61</v>
      </c>
      <c r="I377" s="34" t="s">
        <v>60</v>
      </c>
      <c r="J377" s="21" t="s">
        <v>2</v>
      </c>
      <c r="K377" s="33" t="s">
        <v>59</v>
      </c>
    </row>
    <row r="378" spans="1:11" s="13" customFormat="1" ht="11.85" customHeight="1">
      <c r="A378" s="32"/>
      <c r="B378" s="31"/>
      <c r="C378" s="30"/>
      <c r="D378" s="17"/>
      <c r="E378" s="16"/>
      <c r="F378" s="16"/>
      <c r="G378" s="16"/>
      <c r="H378" s="16"/>
      <c r="I378" s="29" t="s">
        <v>58</v>
      </c>
      <c r="J378" s="14" t="s">
        <v>2</v>
      </c>
      <c r="K378" s="28" t="s">
        <v>57</v>
      </c>
    </row>
    <row r="379" spans="1:11" s="13" customFormat="1" ht="11.85" customHeight="1">
      <c r="A379" s="27" t="s">
        <v>44</v>
      </c>
      <c r="B379" s="26"/>
      <c r="C379" s="25"/>
      <c r="D379" s="24" t="s">
        <v>11</v>
      </c>
      <c r="E379" s="23"/>
      <c r="F379" s="23"/>
      <c r="G379" s="22">
        <v>915984.67</v>
      </c>
      <c r="H379" s="22" t="s">
        <v>2</v>
      </c>
      <c r="I379" s="22" t="s">
        <v>2</v>
      </c>
      <c r="J379" s="21" t="s">
        <v>2</v>
      </c>
      <c r="K379" s="21" t="s">
        <v>2</v>
      </c>
    </row>
    <row r="380" spans="1:11" s="13" customFormat="1" ht="13.35" hidden="1" customHeight="1">
      <c r="A380" s="20"/>
      <c r="B380" s="19"/>
      <c r="C380" s="18"/>
      <c r="D380" s="17"/>
      <c r="E380" s="16"/>
      <c r="F380" s="16"/>
      <c r="G380" s="16"/>
      <c r="H380" s="16"/>
      <c r="I380" s="15" t="s">
        <v>2</v>
      </c>
      <c r="J380" s="14" t="s">
        <v>2</v>
      </c>
      <c r="K380" s="14" t="s">
        <v>2</v>
      </c>
    </row>
    <row r="381" spans="1:11" s="13" customFormat="1" ht="11.85" customHeight="1">
      <c r="A381" s="40" t="s">
        <v>56</v>
      </c>
      <c r="B381" s="39"/>
      <c r="C381" s="39"/>
      <c r="D381" s="39"/>
      <c r="E381" s="39"/>
      <c r="F381" s="39"/>
      <c r="G381" s="39"/>
      <c r="H381" s="39"/>
      <c r="I381" s="39"/>
      <c r="J381" s="39"/>
      <c r="K381" s="38"/>
    </row>
    <row r="382" spans="1:11" s="13" customFormat="1" ht="11.85" customHeight="1">
      <c r="A382" s="27" t="s">
        <v>55</v>
      </c>
      <c r="B382" s="26"/>
      <c r="C382" s="25"/>
      <c r="D382" s="24" t="s">
        <v>37</v>
      </c>
      <c r="E382" s="23"/>
      <c r="F382" s="23"/>
      <c r="G382" s="22">
        <v>34850.699999999997</v>
      </c>
      <c r="H382" s="22" t="s">
        <v>2</v>
      </c>
      <c r="I382" s="22" t="s">
        <v>2</v>
      </c>
      <c r="J382" s="21" t="s">
        <v>2</v>
      </c>
      <c r="K382" s="21" t="s">
        <v>2</v>
      </c>
    </row>
    <row r="383" spans="1:11" s="13" customFormat="1" ht="13.35" hidden="1" customHeight="1">
      <c r="A383" s="20"/>
      <c r="B383" s="19"/>
      <c r="C383" s="18"/>
      <c r="D383" s="17"/>
      <c r="E383" s="16"/>
      <c r="F383" s="16"/>
      <c r="G383" s="16"/>
      <c r="H383" s="16"/>
      <c r="I383" s="15" t="s">
        <v>2</v>
      </c>
      <c r="J383" s="14" t="s">
        <v>2</v>
      </c>
      <c r="K383" s="14" t="s">
        <v>2</v>
      </c>
    </row>
    <row r="384" spans="1:11" s="13" customFormat="1" ht="11.85" customHeight="1">
      <c r="A384" s="27" t="s">
        <v>54</v>
      </c>
      <c r="B384" s="26"/>
      <c r="C384" s="25"/>
      <c r="D384" s="24" t="s">
        <v>24</v>
      </c>
      <c r="E384" s="23"/>
      <c r="F384" s="23"/>
      <c r="G384" s="22">
        <v>553.38</v>
      </c>
      <c r="H384" s="22" t="s">
        <v>2</v>
      </c>
      <c r="I384" s="22" t="s">
        <v>2</v>
      </c>
      <c r="J384" s="21" t="s">
        <v>2</v>
      </c>
      <c r="K384" s="21" t="s">
        <v>2</v>
      </c>
    </row>
    <row r="385" spans="1:11" s="13" customFormat="1" ht="13.35" hidden="1" customHeight="1">
      <c r="A385" s="20"/>
      <c r="B385" s="19"/>
      <c r="C385" s="18"/>
      <c r="D385" s="17"/>
      <c r="E385" s="16"/>
      <c r="F385" s="16"/>
      <c r="G385" s="16"/>
      <c r="H385" s="16"/>
      <c r="I385" s="15" t="s">
        <v>2</v>
      </c>
      <c r="J385" s="14" t="s">
        <v>2</v>
      </c>
      <c r="K385" s="14" t="s">
        <v>2</v>
      </c>
    </row>
    <row r="386" spans="1:11" s="13" customFormat="1" ht="11.85" customHeight="1">
      <c r="A386" s="27" t="s">
        <v>53</v>
      </c>
      <c r="B386" s="26"/>
      <c r="C386" s="25"/>
      <c r="D386" s="24" t="s">
        <v>34</v>
      </c>
      <c r="E386" s="23"/>
      <c r="F386" s="23"/>
      <c r="G386" s="22">
        <v>112.04</v>
      </c>
      <c r="H386" s="22" t="s">
        <v>2</v>
      </c>
      <c r="I386" s="22" t="s">
        <v>2</v>
      </c>
      <c r="J386" s="21" t="s">
        <v>2</v>
      </c>
      <c r="K386" s="21" t="s">
        <v>2</v>
      </c>
    </row>
    <row r="387" spans="1:11" s="13" customFormat="1" ht="13.35" hidden="1" customHeight="1">
      <c r="A387" s="20"/>
      <c r="B387" s="19"/>
      <c r="C387" s="18"/>
      <c r="D387" s="17"/>
      <c r="E387" s="16"/>
      <c r="F387" s="16"/>
      <c r="G387" s="16"/>
      <c r="H387" s="16"/>
      <c r="I387" s="15" t="s">
        <v>2</v>
      </c>
      <c r="J387" s="14" t="s">
        <v>2</v>
      </c>
      <c r="K387" s="14" t="s">
        <v>2</v>
      </c>
    </row>
    <row r="388" spans="1:11" s="13" customFormat="1" ht="11.85" customHeight="1">
      <c r="A388" s="27" t="s">
        <v>52</v>
      </c>
      <c r="B388" s="26"/>
      <c r="C388" s="25"/>
      <c r="D388" s="24" t="s">
        <v>41</v>
      </c>
      <c r="E388" s="23"/>
      <c r="F388" s="23"/>
      <c r="G388" s="22">
        <v>29.54</v>
      </c>
      <c r="H388" s="22" t="s">
        <v>2</v>
      </c>
      <c r="I388" s="22" t="s">
        <v>2</v>
      </c>
      <c r="J388" s="21" t="s">
        <v>2</v>
      </c>
      <c r="K388" s="21" t="s">
        <v>2</v>
      </c>
    </row>
    <row r="389" spans="1:11" s="13" customFormat="1" ht="13.35" hidden="1" customHeight="1">
      <c r="A389" s="20"/>
      <c r="B389" s="19"/>
      <c r="C389" s="18"/>
      <c r="D389" s="17"/>
      <c r="E389" s="16"/>
      <c r="F389" s="16"/>
      <c r="G389" s="16"/>
      <c r="H389" s="16"/>
      <c r="I389" s="15" t="s">
        <v>2</v>
      </c>
      <c r="J389" s="14" t="s">
        <v>2</v>
      </c>
      <c r="K389" s="14" t="s">
        <v>2</v>
      </c>
    </row>
    <row r="390" spans="1:11" s="13" customFormat="1" ht="11.85" customHeight="1">
      <c r="A390" s="27" t="s">
        <v>33</v>
      </c>
      <c r="B390" s="26"/>
      <c r="C390" s="25"/>
      <c r="D390" s="24" t="s">
        <v>11</v>
      </c>
      <c r="E390" s="23"/>
      <c r="F390" s="23"/>
      <c r="G390" s="22">
        <v>35545.660000000003</v>
      </c>
      <c r="H390" s="22" t="s">
        <v>2</v>
      </c>
      <c r="I390" s="22" t="s">
        <v>2</v>
      </c>
      <c r="J390" s="21" t="s">
        <v>2</v>
      </c>
      <c r="K390" s="21" t="s">
        <v>2</v>
      </c>
    </row>
    <row r="391" spans="1:11" s="13" customFormat="1" ht="13.35" hidden="1" customHeight="1">
      <c r="A391" s="20"/>
      <c r="B391" s="19"/>
      <c r="C391" s="18"/>
      <c r="D391" s="17"/>
      <c r="E391" s="16"/>
      <c r="F391" s="16"/>
      <c r="G391" s="16"/>
      <c r="H391" s="16"/>
      <c r="I391" s="15" t="s">
        <v>2</v>
      </c>
      <c r="J391" s="14" t="s">
        <v>2</v>
      </c>
      <c r="K391" s="14" t="s">
        <v>2</v>
      </c>
    </row>
    <row r="392" spans="1:11" s="13" customFormat="1" ht="11.85" customHeight="1">
      <c r="A392" s="27" t="s">
        <v>32</v>
      </c>
      <c r="B392" s="26"/>
      <c r="C392" s="25"/>
      <c r="D392" s="24" t="s">
        <v>11</v>
      </c>
      <c r="E392" s="23"/>
      <c r="F392" s="23"/>
      <c r="G392" s="22">
        <v>1162186.67</v>
      </c>
      <c r="H392" s="22" t="s">
        <v>2</v>
      </c>
      <c r="I392" s="22" t="s">
        <v>2</v>
      </c>
      <c r="J392" s="21" t="s">
        <v>2</v>
      </c>
      <c r="K392" s="21" t="s">
        <v>2</v>
      </c>
    </row>
    <row r="393" spans="1:11" s="13" customFormat="1" ht="13.35" hidden="1" customHeight="1">
      <c r="A393" s="20"/>
      <c r="B393" s="19"/>
      <c r="C393" s="18"/>
      <c r="D393" s="17"/>
      <c r="E393" s="16"/>
      <c r="F393" s="16"/>
      <c r="G393" s="16"/>
      <c r="H393" s="16"/>
      <c r="I393" s="15" t="s">
        <v>2</v>
      </c>
      <c r="J393" s="14" t="s">
        <v>2</v>
      </c>
      <c r="K393" s="14" t="s">
        <v>2</v>
      </c>
    </row>
    <row r="394" spans="1:11" s="13" customFormat="1" ht="11.85" customHeight="1">
      <c r="A394" s="27" t="s">
        <v>51</v>
      </c>
      <c r="B394" s="26"/>
      <c r="C394" s="25"/>
      <c r="D394" s="24" t="s">
        <v>28</v>
      </c>
      <c r="E394" s="23"/>
      <c r="F394" s="23"/>
      <c r="G394" s="22">
        <v>19914.68</v>
      </c>
      <c r="H394" s="22" t="s">
        <v>2</v>
      </c>
      <c r="I394" s="22" t="s">
        <v>2</v>
      </c>
      <c r="J394" s="21" t="s">
        <v>2</v>
      </c>
      <c r="K394" s="21" t="s">
        <v>2</v>
      </c>
    </row>
    <row r="395" spans="1:11" s="13" customFormat="1" ht="13.35" hidden="1" customHeight="1">
      <c r="A395" s="20"/>
      <c r="B395" s="19"/>
      <c r="C395" s="18"/>
      <c r="D395" s="17"/>
      <c r="E395" s="16"/>
      <c r="F395" s="16"/>
      <c r="G395" s="16"/>
      <c r="H395" s="16"/>
      <c r="I395" s="15" t="s">
        <v>2</v>
      </c>
      <c r="J395" s="14" t="s">
        <v>2</v>
      </c>
      <c r="K395" s="14" t="s">
        <v>2</v>
      </c>
    </row>
    <row r="396" spans="1:11" s="13" customFormat="1" ht="11.85" customHeight="1">
      <c r="A396" s="27" t="s">
        <v>50</v>
      </c>
      <c r="B396" s="26"/>
      <c r="C396" s="25"/>
      <c r="D396" s="24" t="s">
        <v>26</v>
      </c>
      <c r="E396" s="23"/>
      <c r="F396" s="23"/>
      <c r="G396" s="22">
        <v>311.27</v>
      </c>
      <c r="H396" s="22" t="s">
        <v>2</v>
      </c>
      <c r="I396" s="22" t="s">
        <v>2</v>
      </c>
      <c r="J396" s="21" t="s">
        <v>2</v>
      </c>
      <c r="K396" s="21" t="s">
        <v>2</v>
      </c>
    </row>
    <row r="397" spans="1:11" s="13" customFormat="1" ht="13.35" hidden="1" customHeight="1">
      <c r="A397" s="20"/>
      <c r="B397" s="19"/>
      <c r="C397" s="18"/>
      <c r="D397" s="17"/>
      <c r="E397" s="16"/>
      <c r="F397" s="16"/>
      <c r="G397" s="16"/>
      <c r="H397" s="16"/>
      <c r="I397" s="15" t="s">
        <v>2</v>
      </c>
      <c r="J397" s="14" t="s">
        <v>2</v>
      </c>
      <c r="K397" s="14" t="s">
        <v>2</v>
      </c>
    </row>
    <row r="398" spans="1:11" s="13" customFormat="1" ht="11.85" customHeight="1">
      <c r="A398" s="27" t="s">
        <v>49</v>
      </c>
      <c r="B398" s="26"/>
      <c r="C398" s="25"/>
      <c r="D398" s="24" t="s">
        <v>24</v>
      </c>
      <c r="E398" s="23"/>
      <c r="F398" s="23"/>
      <c r="G398" s="22">
        <v>73.459999999999994</v>
      </c>
      <c r="H398" s="22" t="s">
        <v>2</v>
      </c>
      <c r="I398" s="22" t="s">
        <v>2</v>
      </c>
      <c r="J398" s="21" t="s">
        <v>2</v>
      </c>
      <c r="K398" s="21" t="s">
        <v>2</v>
      </c>
    </row>
    <row r="399" spans="1:11" s="13" customFormat="1" ht="13.35" hidden="1" customHeight="1">
      <c r="A399" s="20"/>
      <c r="B399" s="19"/>
      <c r="C399" s="18"/>
      <c r="D399" s="17"/>
      <c r="E399" s="16"/>
      <c r="F399" s="16"/>
      <c r="G399" s="16"/>
      <c r="H399" s="16"/>
      <c r="I399" s="15" t="s">
        <v>2</v>
      </c>
      <c r="J399" s="14" t="s">
        <v>2</v>
      </c>
      <c r="K399" s="14" t="s">
        <v>2</v>
      </c>
    </row>
    <row r="400" spans="1:11" s="13" customFormat="1" ht="11.85" customHeight="1">
      <c r="A400" s="27" t="s">
        <v>48</v>
      </c>
      <c r="B400" s="26"/>
      <c r="C400" s="25"/>
      <c r="D400" s="24" t="s">
        <v>22</v>
      </c>
      <c r="E400" s="23"/>
      <c r="F400" s="23"/>
      <c r="G400" s="22">
        <v>15.55</v>
      </c>
      <c r="H400" s="22" t="s">
        <v>2</v>
      </c>
      <c r="I400" s="22" t="s">
        <v>2</v>
      </c>
      <c r="J400" s="21" t="s">
        <v>2</v>
      </c>
      <c r="K400" s="21" t="s">
        <v>2</v>
      </c>
    </row>
    <row r="401" spans="1:11" s="13" customFormat="1" ht="13.35" hidden="1" customHeight="1">
      <c r="A401" s="20"/>
      <c r="B401" s="19"/>
      <c r="C401" s="18"/>
      <c r="D401" s="17"/>
      <c r="E401" s="16"/>
      <c r="F401" s="16"/>
      <c r="G401" s="16"/>
      <c r="H401" s="16"/>
      <c r="I401" s="15" t="s">
        <v>2</v>
      </c>
      <c r="J401" s="14" t="s">
        <v>2</v>
      </c>
      <c r="K401" s="14" t="s">
        <v>2</v>
      </c>
    </row>
    <row r="402" spans="1:11" s="13" customFormat="1" ht="11.85" customHeight="1">
      <c r="A402" s="27" t="s">
        <v>21</v>
      </c>
      <c r="B402" s="26"/>
      <c r="C402" s="25"/>
      <c r="D402" s="24" t="s">
        <v>11</v>
      </c>
      <c r="E402" s="23"/>
      <c r="F402" s="23"/>
      <c r="G402" s="22">
        <v>20314.96</v>
      </c>
      <c r="H402" s="22" t="s">
        <v>2</v>
      </c>
      <c r="I402" s="22" t="s">
        <v>2</v>
      </c>
      <c r="J402" s="21" t="s">
        <v>2</v>
      </c>
      <c r="K402" s="21" t="s">
        <v>2</v>
      </c>
    </row>
    <row r="403" spans="1:11" s="13" customFormat="1" ht="13.35" hidden="1" customHeight="1">
      <c r="A403" s="20"/>
      <c r="B403" s="19"/>
      <c r="C403" s="18"/>
      <c r="D403" s="17"/>
      <c r="E403" s="16"/>
      <c r="F403" s="16"/>
      <c r="G403" s="16"/>
      <c r="H403" s="16"/>
      <c r="I403" s="15" t="s">
        <v>2</v>
      </c>
      <c r="J403" s="14" t="s">
        <v>2</v>
      </c>
      <c r="K403" s="14" t="s">
        <v>2</v>
      </c>
    </row>
    <row r="404" spans="1:11" s="13" customFormat="1" ht="11.85" customHeight="1">
      <c r="A404" s="27" t="s">
        <v>47</v>
      </c>
      <c r="B404" s="26"/>
      <c r="C404" s="25"/>
      <c r="D404" s="24" t="s">
        <v>11</v>
      </c>
      <c r="E404" s="23"/>
      <c r="F404" s="23"/>
      <c r="G404" s="22">
        <v>1182501.6299999999</v>
      </c>
      <c r="H404" s="22" t="s">
        <v>2</v>
      </c>
      <c r="I404" s="22" t="s">
        <v>2</v>
      </c>
      <c r="J404" s="21" t="s">
        <v>2</v>
      </c>
      <c r="K404" s="21" t="s">
        <v>2</v>
      </c>
    </row>
    <row r="405" spans="1:11" s="13" customFormat="1" ht="13.35" hidden="1" customHeight="1">
      <c r="A405" s="20"/>
      <c r="B405" s="19"/>
      <c r="C405" s="18"/>
      <c r="D405" s="17"/>
      <c r="E405" s="16"/>
      <c r="F405" s="16"/>
      <c r="G405" s="16"/>
      <c r="H405" s="16"/>
      <c r="I405" s="15" t="s">
        <v>2</v>
      </c>
      <c r="J405" s="14" t="s">
        <v>2</v>
      </c>
      <c r="K405" s="14" t="s">
        <v>2</v>
      </c>
    </row>
    <row r="406" spans="1:11" s="13" customFormat="1" ht="13.35" hidden="1" customHeight="1">
      <c r="A406" s="43" t="s">
        <v>2</v>
      </c>
      <c r="B406" s="42"/>
      <c r="C406" s="42"/>
      <c r="D406" s="42"/>
      <c r="E406" s="42"/>
      <c r="F406" s="42"/>
      <c r="G406" s="42"/>
      <c r="H406" s="42"/>
      <c r="I406" s="42"/>
      <c r="J406" s="42"/>
      <c r="K406" s="41"/>
    </row>
    <row r="407" spans="1:11" s="13" customFormat="1" ht="11.85" customHeight="1">
      <c r="A407" s="40" t="s">
        <v>46</v>
      </c>
      <c r="B407" s="39"/>
      <c r="C407" s="39"/>
      <c r="D407" s="39"/>
      <c r="E407" s="39"/>
      <c r="F407" s="39"/>
      <c r="G407" s="39"/>
      <c r="H407" s="39"/>
      <c r="I407" s="39"/>
      <c r="J407" s="39"/>
      <c r="K407" s="38"/>
    </row>
    <row r="408" spans="1:11" s="13" customFormat="1" ht="11.85" customHeight="1">
      <c r="A408" s="37" t="s">
        <v>45</v>
      </c>
      <c r="B408" s="36"/>
      <c r="C408" s="35"/>
      <c r="D408" s="24" t="s">
        <v>11</v>
      </c>
      <c r="E408" s="23"/>
      <c r="F408" s="23"/>
      <c r="G408" s="34" t="s">
        <v>17</v>
      </c>
      <c r="H408" s="34" t="s">
        <v>16</v>
      </c>
      <c r="I408" s="34" t="s">
        <v>15</v>
      </c>
      <c r="J408" s="21" t="s">
        <v>2</v>
      </c>
      <c r="K408" s="33" t="s">
        <v>14</v>
      </c>
    </row>
    <row r="409" spans="1:11" s="13" customFormat="1" ht="11.85" customHeight="1">
      <c r="A409" s="32"/>
      <c r="B409" s="31"/>
      <c r="C409" s="30"/>
      <c r="D409" s="17"/>
      <c r="E409" s="16"/>
      <c r="F409" s="16"/>
      <c r="G409" s="16"/>
      <c r="H409" s="16"/>
      <c r="I409" s="29" t="s">
        <v>13</v>
      </c>
      <c r="J409" s="14" t="s">
        <v>2</v>
      </c>
      <c r="K409" s="28" t="s">
        <v>12</v>
      </c>
    </row>
    <row r="410" spans="1:11" s="13" customFormat="1" ht="11.85" customHeight="1">
      <c r="A410" s="27" t="s">
        <v>44</v>
      </c>
      <c r="B410" s="26"/>
      <c r="C410" s="25"/>
      <c r="D410" s="24" t="s">
        <v>11</v>
      </c>
      <c r="E410" s="23"/>
      <c r="F410" s="23"/>
      <c r="G410" s="22">
        <v>1056425.74</v>
      </c>
      <c r="H410" s="22" t="s">
        <v>2</v>
      </c>
      <c r="I410" s="22" t="s">
        <v>2</v>
      </c>
      <c r="J410" s="21" t="s">
        <v>2</v>
      </c>
      <c r="K410" s="21" t="s">
        <v>2</v>
      </c>
    </row>
    <row r="411" spans="1:11" s="13" customFormat="1" ht="13.35" hidden="1" customHeight="1">
      <c r="A411" s="20"/>
      <c r="B411" s="19"/>
      <c r="C411" s="18"/>
      <c r="D411" s="17"/>
      <c r="E411" s="16"/>
      <c r="F411" s="16"/>
      <c r="G411" s="16"/>
      <c r="H411" s="16"/>
      <c r="I411" s="15" t="s">
        <v>2</v>
      </c>
      <c r="J411" s="14" t="s">
        <v>2</v>
      </c>
      <c r="K411" s="14" t="s">
        <v>2</v>
      </c>
    </row>
    <row r="412" spans="1:11" s="13" customFormat="1" ht="11.85" customHeight="1">
      <c r="A412" s="40" t="s">
        <v>43</v>
      </c>
      <c r="B412" s="39"/>
      <c r="C412" s="39"/>
      <c r="D412" s="39"/>
      <c r="E412" s="39"/>
      <c r="F412" s="39"/>
      <c r="G412" s="39"/>
      <c r="H412" s="39"/>
      <c r="I412" s="39"/>
      <c r="J412" s="39"/>
      <c r="K412" s="38"/>
    </row>
    <row r="413" spans="1:11" s="13" customFormat="1" ht="11.85" customHeight="1">
      <c r="A413" s="27" t="s">
        <v>42</v>
      </c>
      <c r="B413" s="26"/>
      <c r="C413" s="25"/>
      <c r="D413" s="24" t="s">
        <v>41</v>
      </c>
      <c r="E413" s="23"/>
      <c r="F413" s="23"/>
      <c r="G413" s="22">
        <v>17426.400000000001</v>
      </c>
      <c r="H413" s="22" t="s">
        <v>2</v>
      </c>
      <c r="I413" s="22" t="s">
        <v>2</v>
      </c>
      <c r="J413" s="21" t="s">
        <v>2</v>
      </c>
      <c r="K413" s="21" t="s">
        <v>2</v>
      </c>
    </row>
    <row r="414" spans="1:11" s="13" customFormat="1" ht="11.85" customHeight="1">
      <c r="A414" s="20"/>
      <c r="B414" s="19"/>
      <c r="C414" s="18"/>
      <c r="D414" s="17"/>
      <c r="E414" s="16"/>
      <c r="F414" s="16"/>
      <c r="G414" s="16"/>
      <c r="H414" s="16"/>
      <c r="I414" s="15" t="s">
        <v>2</v>
      </c>
      <c r="J414" s="14" t="s">
        <v>2</v>
      </c>
      <c r="K414" s="14" t="s">
        <v>2</v>
      </c>
    </row>
    <row r="415" spans="1:11" s="13" customFormat="1" ht="11.85" customHeight="1">
      <c r="A415" s="27" t="s">
        <v>40</v>
      </c>
      <c r="B415" s="26"/>
      <c r="C415" s="25"/>
      <c r="D415" s="24" t="s">
        <v>39</v>
      </c>
      <c r="E415" s="23"/>
      <c r="F415" s="23"/>
      <c r="G415" s="22">
        <v>0</v>
      </c>
      <c r="H415" s="22" t="s">
        <v>2</v>
      </c>
      <c r="I415" s="22" t="s">
        <v>2</v>
      </c>
      <c r="J415" s="21" t="s">
        <v>2</v>
      </c>
      <c r="K415" s="21" t="s">
        <v>2</v>
      </c>
    </row>
    <row r="416" spans="1:11" s="13" customFormat="1" ht="13.35" hidden="1" customHeight="1">
      <c r="A416" s="20"/>
      <c r="B416" s="19"/>
      <c r="C416" s="18"/>
      <c r="D416" s="17"/>
      <c r="E416" s="16"/>
      <c r="F416" s="16"/>
      <c r="G416" s="16"/>
      <c r="H416" s="16"/>
      <c r="I416" s="15" t="s">
        <v>2</v>
      </c>
      <c r="J416" s="14" t="s">
        <v>2</v>
      </c>
      <c r="K416" s="14" t="s">
        <v>2</v>
      </c>
    </row>
    <row r="417" spans="1:11" s="13" customFormat="1" ht="11.85" customHeight="1">
      <c r="A417" s="27" t="s">
        <v>38</v>
      </c>
      <c r="B417" s="26"/>
      <c r="C417" s="25"/>
      <c r="D417" s="24" t="s">
        <v>37</v>
      </c>
      <c r="E417" s="23"/>
      <c r="F417" s="23"/>
      <c r="G417" s="22">
        <v>35133.78</v>
      </c>
      <c r="H417" s="22" t="s">
        <v>2</v>
      </c>
      <c r="I417" s="22" t="s">
        <v>2</v>
      </c>
      <c r="J417" s="21" t="s">
        <v>2</v>
      </c>
      <c r="K417" s="21" t="s">
        <v>2</v>
      </c>
    </row>
    <row r="418" spans="1:11" s="13" customFormat="1" ht="13.35" hidden="1" customHeight="1">
      <c r="A418" s="20"/>
      <c r="B418" s="19"/>
      <c r="C418" s="18"/>
      <c r="D418" s="17"/>
      <c r="E418" s="16"/>
      <c r="F418" s="16"/>
      <c r="G418" s="16"/>
      <c r="H418" s="16"/>
      <c r="I418" s="15" t="s">
        <v>2</v>
      </c>
      <c r="J418" s="14" t="s">
        <v>2</v>
      </c>
      <c r="K418" s="14" t="s">
        <v>2</v>
      </c>
    </row>
    <row r="419" spans="1:11" s="13" customFormat="1" ht="11.85" customHeight="1">
      <c r="A419" s="27" t="s">
        <v>36</v>
      </c>
      <c r="B419" s="26"/>
      <c r="C419" s="25"/>
      <c r="D419" s="24" t="s">
        <v>24</v>
      </c>
      <c r="E419" s="23"/>
      <c r="F419" s="23"/>
      <c r="G419" s="22">
        <v>996.8</v>
      </c>
      <c r="H419" s="22" t="s">
        <v>2</v>
      </c>
      <c r="I419" s="22" t="s">
        <v>2</v>
      </c>
      <c r="J419" s="21" t="s">
        <v>2</v>
      </c>
      <c r="K419" s="21" t="s">
        <v>2</v>
      </c>
    </row>
    <row r="420" spans="1:11" s="13" customFormat="1" ht="13.35" hidden="1" customHeight="1">
      <c r="A420" s="20"/>
      <c r="B420" s="19"/>
      <c r="C420" s="18"/>
      <c r="D420" s="17"/>
      <c r="E420" s="16"/>
      <c r="F420" s="16"/>
      <c r="G420" s="16"/>
      <c r="H420" s="16"/>
      <c r="I420" s="15" t="s">
        <v>2</v>
      </c>
      <c r="J420" s="14" t="s">
        <v>2</v>
      </c>
      <c r="K420" s="14" t="s">
        <v>2</v>
      </c>
    </row>
    <row r="421" spans="1:11" s="13" customFormat="1" ht="11.85" customHeight="1">
      <c r="A421" s="27" t="s">
        <v>35</v>
      </c>
      <c r="B421" s="26"/>
      <c r="C421" s="25"/>
      <c r="D421" s="24" t="s">
        <v>34</v>
      </c>
      <c r="E421" s="23"/>
      <c r="F421" s="23"/>
      <c r="G421" s="22">
        <v>112.04</v>
      </c>
      <c r="H421" s="22" t="s">
        <v>2</v>
      </c>
      <c r="I421" s="22" t="s">
        <v>2</v>
      </c>
      <c r="J421" s="21" t="s">
        <v>2</v>
      </c>
      <c r="K421" s="21" t="s">
        <v>2</v>
      </c>
    </row>
    <row r="422" spans="1:11" s="13" customFormat="1" ht="13.35" hidden="1" customHeight="1">
      <c r="A422" s="20"/>
      <c r="B422" s="19"/>
      <c r="C422" s="18"/>
      <c r="D422" s="17"/>
      <c r="E422" s="16"/>
      <c r="F422" s="16"/>
      <c r="G422" s="16"/>
      <c r="H422" s="16"/>
      <c r="I422" s="15" t="s">
        <v>2</v>
      </c>
      <c r="J422" s="14" t="s">
        <v>2</v>
      </c>
      <c r="K422" s="14" t="s">
        <v>2</v>
      </c>
    </row>
    <row r="423" spans="1:11" s="13" customFormat="1" ht="11.85" customHeight="1">
      <c r="A423" s="27" t="s">
        <v>33</v>
      </c>
      <c r="B423" s="26"/>
      <c r="C423" s="25"/>
      <c r="D423" s="24" t="s">
        <v>11</v>
      </c>
      <c r="E423" s="23"/>
      <c r="F423" s="23"/>
      <c r="G423" s="22">
        <v>53669.02</v>
      </c>
      <c r="H423" s="22" t="s">
        <v>2</v>
      </c>
      <c r="I423" s="22" t="s">
        <v>2</v>
      </c>
      <c r="J423" s="21" t="s">
        <v>2</v>
      </c>
      <c r="K423" s="21" t="s">
        <v>2</v>
      </c>
    </row>
    <row r="424" spans="1:11" s="13" customFormat="1" ht="13.35" hidden="1" customHeight="1">
      <c r="A424" s="20"/>
      <c r="B424" s="19"/>
      <c r="C424" s="18"/>
      <c r="D424" s="17"/>
      <c r="E424" s="16"/>
      <c r="F424" s="16"/>
      <c r="G424" s="16"/>
      <c r="H424" s="16"/>
      <c r="I424" s="15" t="s">
        <v>2</v>
      </c>
      <c r="J424" s="14" t="s">
        <v>2</v>
      </c>
      <c r="K424" s="14" t="s">
        <v>2</v>
      </c>
    </row>
    <row r="425" spans="1:11" s="13" customFormat="1" ht="11.85" customHeight="1">
      <c r="A425" s="27" t="s">
        <v>32</v>
      </c>
      <c r="B425" s="26"/>
      <c r="C425" s="25"/>
      <c r="D425" s="24" t="s">
        <v>11</v>
      </c>
      <c r="E425" s="23"/>
      <c r="F425" s="23"/>
      <c r="G425" s="22">
        <v>1393045.68</v>
      </c>
      <c r="H425" s="22" t="s">
        <v>2</v>
      </c>
      <c r="I425" s="22" t="s">
        <v>2</v>
      </c>
      <c r="J425" s="21" t="s">
        <v>2</v>
      </c>
      <c r="K425" s="21" t="s">
        <v>2</v>
      </c>
    </row>
    <row r="426" spans="1:11" s="13" customFormat="1" ht="13.35" hidden="1" customHeight="1">
      <c r="A426" s="20"/>
      <c r="B426" s="19"/>
      <c r="C426" s="18"/>
      <c r="D426" s="17"/>
      <c r="E426" s="16"/>
      <c r="F426" s="16"/>
      <c r="G426" s="16"/>
      <c r="H426" s="16"/>
      <c r="I426" s="15" t="s">
        <v>2</v>
      </c>
      <c r="J426" s="14" t="s">
        <v>2</v>
      </c>
      <c r="K426" s="14" t="s">
        <v>2</v>
      </c>
    </row>
    <row r="427" spans="1:11" s="13" customFormat="1" ht="11.85" customHeight="1">
      <c r="A427" s="27" t="s">
        <v>31</v>
      </c>
      <c r="B427" s="26"/>
      <c r="C427" s="25"/>
      <c r="D427" s="24" t="s">
        <v>30</v>
      </c>
      <c r="E427" s="23"/>
      <c r="F427" s="23"/>
      <c r="G427" s="22">
        <v>11903.06</v>
      </c>
      <c r="H427" s="22" t="s">
        <v>2</v>
      </c>
      <c r="I427" s="22" t="s">
        <v>2</v>
      </c>
      <c r="J427" s="21" t="s">
        <v>2</v>
      </c>
      <c r="K427" s="21" t="s">
        <v>2</v>
      </c>
    </row>
    <row r="428" spans="1:11" s="13" customFormat="1" ht="11.85" customHeight="1">
      <c r="A428" s="20"/>
      <c r="B428" s="19"/>
      <c r="C428" s="18"/>
      <c r="D428" s="17"/>
      <c r="E428" s="16"/>
      <c r="F428" s="16"/>
      <c r="G428" s="16"/>
      <c r="H428" s="16"/>
      <c r="I428" s="15" t="s">
        <v>2</v>
      </c>
      <c r="J428" s="14" t="s">
        <v>2</v>
      </c>
      <c r="K428" s="14" t="s">
        <v>2</v>
      </c>
    </row>
    <row r="429" spans="1:11" s="13" customFormat="1" ht="11.85" customHeight="1">
      <c r="A429" s="27" t="s">
        <v>29</v>
      </c>
      <c r="B429" s="26"/>
      <c r="C429" s="25"/>
      <c r="D429" s="24" t="s">
        <v>28</v>
      </c>
      <c r="E429" s="23"/>
      <c r="F429" s="23"/>
      <c r="G429" s="22">
        <v>20076.439999999999</v>
      </c>
      <c r="H429" s="22" t="s">
        <v>2</v>
      </c>
      <c r="I429" s="22" t="s">
        <v>2</v>
      </c>
      <c r="J429" s="21" t="s">
        <v>2</v>
      </c>
      <c r="K429" s="21" t="s">
        <v>2</v>
      </c>
    </row>
    <row r="430" spans="1:11" s="13" customFormat="1" ht="13.35" hidden="1" customHeight="1">
      <c r="A430" s="20"/>
      <c r="B430" s="19"/>
      <c r="C430" s="18"/>
      <c r="D430" s="17"/>
      <c r="E430" s="16"/>
      <c r="F430" s="16"/>
      <c r="G430" s="16"/>
      <c r="H430" s="16"/>
      <c r="I430" s="15" t="s">
        <v>2</v>
      </c>
      <c r="J430" s="14" t="s">
        <v>2</v>
      </c>
      <c r="K430" s="14" t="s">
        <v>2</v>
      </c>
    </row>
    <row r="431" spans="1:11" s="13" customFormat="1" ht="11.85" customHeight="1">
      <c r="A431" s="27" t="s">
        <v>27</v>
      </c>
      <c r="B431" s="26"/>
      <c r="C431" s="25"/>
      <c r="D431" s="24" t="s">
        <v>26</v>
      </c>
      <c r="E431" s="23"/>
      <c r="F431" s="23"/>
      <c r="G431" s="22">
        <v>560.69000000000005</v>
      </c>
      <c r="H431" s="22" t="s">
        <v>2</v>
      </c>
      <c r="I431" s="22" t="s">
        <v>2</v>
      </c>
      <c r="J431" s="21" t="s">
        <v>2</v>
      </c>
      <c r="K431" s="21" t="s">
        <v>2</v>
      </c>
    </row>
    <row r="432" spans="1:11" s="13" customFormat="1" ht="13.35" hidden="1" customHeight="1">
      <c r="A432" s="20"/>
      <c r="B432" s="19"/>
      <c r="C432" s="18"/>
      <c r="D432" s="17"/>
      <c r="E432" s="16"/>
      <c r="F432" s="16"/>
      <c r="G432" s="16"/>
      <c r="H432" s="16"/>
      <c r="I432" s="15" t="s">
        <v>2</v>
      </c>
      <c r="J432" s="14" t="s">
        <v>2</v>
      </c>
      <c r="K432" s="14" t="s">
        <v>2</v>
      </c>
    </row>
    <row r="433" spans="1:11" s="13" customFormat="1" ht="11.85" customHeight="1">
      <c r="A433" s="27" t="s">
        <v>25</v>
      </c>
      <c r="B433" s="26"/>
      <c r="C433" s="25"/>
      <c r="D433" s="24" t="s">
        <v>24</v>
      </c>
      <c r="E433" s="23"/>
      <c r="F433" s="23"/>
      <c r="G433" s="22">
        <v>73.459999999999994</v>
      </c>
      <c r="H433" s="22" t="s">
        <v>2</v>
      </c>
      <c r="I433" s="22" t="s">
        <v>2</v>
      </c>
      <c r="J433" s="21" t="s">
        <v>2</v>
      </c>
      <c r="K433" s="21" t="s">
        <v>2</v>
      </c>
    </row>
    <row r="434" spans="1:11" s="13" customFormat="1" ht="13.35" hidden="1" customHeight="1">
      <c r="A434" s="20"/>
      <c r="B434" s="19"/>
      <c r="C434" s="18"/>
      <c r="D434" s="17"/>
      <c r="E434" s="16"/>
      <c r="F434" s="16"/>
      <c r="G434" s="16"/>
      <c r="H434" s="16"/>
      <c r="I434" s="15" t="s">
        <v>2</v>
      </c>
      <c r="J434" s="14" t="s">
        <v>2</v>
      </c>
      <c r="K434" s="14" t="s">
        <v>2</v>
      </c>
    </row>
    <row r="435" spans="1:11" s="13" customFormat="1" ht="11.85" customHeight="1">
      <c r="A435" s="27" t="s">
        <v>23</v>
      </c>
      <c r="B435" s="26"/>
      <c r="C435" s="25"/>
      <c r="D435" s="24" t="s">
        <v>22</v>
      </c>
      <c r="E435" s="23"/>
      <c r="F435" s="23"/>
      <c r="G435" s="22">
        <v>15.55</v>
      </c>
      <c r="H435" s="22" t="s">
        <v>2</v>
      </c>
      <c r="I435" s="22" t="s">
        <v>2</v>
      </c>
      <c r="J435" s="21" t="s">
        <v>2</v>
      </c>
      <c r="K435" s="21" t="s">
        <v>2</v>
      </c>
    </row>
    <row r="436" spans="1:11" s="13" customFormat="1" ht="13.35" hidden="1" customHeight="1">
      <c r="A436" s="20"/>
      <c r="B436" s="19"/>
      <c r="C436" s="18"/>
      <c r="D436" s="17"/>
      <c r="E436" s="16"/>
      <c r="F436" s="16"/>
      <c r="G436" s="16"/>
      <c r="H436" s="16"/>
      <c r="I436" s="15" t="s">
        <v>2</v>
      </c>
      <c r="J436" s="14" t="s">
        <v>2</v>
      </c>
      <c r="K436" s="14" t="s">
        <v>2</v>
      </c>
    </row>
    <row r="437" spans="1:11" s="13" customFormat="1" ht="11.85" customHeight="1">
      <c r="A437" s="27" t="s">
        <v>21</v>
      </c>
      <c r="B437" s="26"/>
      <c r="C437" s="25"/>
      <c r="D437" s="24" t="s">
        <v>11</v>
      </c>
      <c r="E437" s="23"/>
      <c r="F437" s="23"/>
      <c r="G437" s="22">
        <v>32629.200000000001</v>
      </c>
      <c r="H437" s="22" t="s">
        <v>2</v>
      </c>
      <c r="I437" s="22" t="s">
        <v>2</v>
      </c>
      <c r="J437" s="21" t="s">
        <v>2</v>
      </c>
      <c r="K437" s="21" t="s">
        <v>2</v>
      </c>
    </row>
    <row r="438" spans="1:11" s="13" customFormat="1" ht="13.35" hidden="1" customHeight="1">
      <c r="A438" s="20"/>
      <c r="B438" s="19"/>
      <c r="C438" s="18"/>
      <c r="D438" s="17"/>
      <c r="E438" s="16"/>
      <c r="F438" s="16"/>
      <c r="G438" s="16"/>
      <c r="H438" s="16"/>
      <c r="I438" s="15" t="s">
        <v>2</v>
      </c>
      <c r="J438" s="14" t="s">
        <v>2</v>
      </c>
      <c r="K438" s="14" t="s">
        <v>2</v>
      </c>
    </row>
    <row r="439" spans="1:11" s="13" customFormat="1" ht="11.85" customHeight="1">
      <c r="A439" s="37" t="s">
        <v>20</v>
      </c>
      <c r="B439" s="36"/>
      <c r="C439" s="35"/>
      <c r="D439" s="24" t="s">
        <v>11</v>
      </c>
      <c r="E439" s="23"/>
      <c r="F439" s="23"/>
      <c r="G439" s="34" t="s">
        <v>19</v>
      </c>
      <c r="H439" s="22" t="s">
        <v>2</v>
      </c>
      <c r="I439" s="22" t="s">
        <v>2</v>
      </c>
      <c r="J439" s="21" t="s">
        <v>2</v>
      </c>
      <c r="K439" s="21" t="s">
        <v>2</v>
      </c>
    </row>
    <row r="440" spans="1:11" s="13" customFormat="1" ht="13.35" hidden="1" customHeight="1">
      <c r="A440" s="32"/>
      <c r="B440" s="31"/>
      <c r="C440" s="30"/>
      <c r="D440" s="17"/>
      <c r="E440" s="16"/>
      <c r="F440" s="16"/>
      <c r="G440" s="16"/>
      <c r="H440" s="16"/>
      <c r="I440" s="15" t="s">
        <v>2</v>
      </c>
      <c r="J440" s="14" t="s">
        <v>2</v>
      </c>
      <c r="K440" s="14" t="s">
        <v>2</v>
      </c>
    </row>
    <row r="441" spans="1:11" s="13" customFormat="1" ht="11.85" customHeight="1">
      <c r="A441" s="37" t="s">
        <v>18</v>
      </c>
      <c r="B441" s="36"/>
      <c r="C441" s="35"/>
      <c r="D441" s="24" t="s">
        <v>11</v>
      </c>
      <c r="E441" s="23"/>
      <c r="F441" s="23"/>
      <c r="G441" s="34" t="s">
        <v>17</v>
      </c>
      <c r="H441" s="34" t="s">
        <v>16</v>
      </c>
      <c r="I441" s="34" t="s">
        <v>15</v>
      </c>
      <c r="J441" s="21" t="s">
        <v>2</v>
      </c>
      <c r="K441" s="33" t="s">
        <v>14</v>
      </c>
    </row>
    <row r="442" spans="1:11" s="13" customFormat="1" ht="11.85" customHeight="1">
      <c r="A442" s="32"/>
      <c r="B442" s="31"/>
      <c r="C442" s="30"/>
      <c r="D442" s="17"/>
      <c r="E442" s="16"/>
      <c r="F442" s="16"/>
      <c r="G442" s="16"/>
      <c r="H442" s="16"/>
      <c r="I442" s="29" t="s">
        <v>13</v>
      </c>
      <c r="J442" s="14" t="s">
        <v>2</v>
      </c>
      <c r="K442" s="28" t="s">
        <v>12</v>
      </c>
    </row>
    <row r="443" spans="1:11" s="13" customFormat="1" ht="11.85" customHeight="1">
      <c r="A443" s="27" t="s">
        <v>44</v>
      </c>
      <c r="B443" s="26"/>
      <c r="C443" s="25"/>
      <c r="D443" s="24" t="s">
        <v>11</v>
      </c>
      <c r="E443" s="23"/>
      <c r="F443" s="23"/>
      <c r="G443" s="22">
        <v>1056425.74</v>
      </c>
      <c r="H443" s="22" t="s">
        <v>2</v>
      </c>
      <c r="I443" s="22" t="s">
        <v>2</v>
      </c>
      <c r="J443" s="21" t="s">
        <v>2</v>
      </c>
      <c r="K443" s="21" t="s">
        <v>2</v>
      </c>
    </row>
    <row r="444" spans="1:11" s="13" customFormat="1" ht="13.35" hidden="1" customHeight="1">
      <c r="A444" s="20"/>
      <c r="B444" s="19"/>
      <c r="C444" s="18"/>
      <c r="D444" s="17"/>
      <c r="E444" s="16"/>
      <c r="F444" s="16"/>
      <c r="G444" s="16"/>
      <c r="H444" s="16"/>
      <c r="I444" s="15" t="s">
        <v>2</v>
      </c>
      <c r="J444" s="14" t="s">
        <v>2</v>
      </c>
      <c r="K444" s="14" t="s">
        <v>2</v>
      </c>
    </row>
    <row r="445" spans="1:11" ht="7.7" customHeight="1">
      <c r="A445" s="12" t="s">
        <v>2</v>
      </c>
      <c r="B445" s="12" t="s">
        <v>2</v>
      </c>
      <c r="C445" s="12"/>
      <c r="D445" s="12"/>
      <c r="E445" s="12"/>
      <c r="F445" s="12"/>
      <c r="G445" s="12"/>
      <c r="H445" s="12"/>
      <c r="I445" s="12"/>
      <c r="J445" s="12"/>
      <c r="K445" s="12"/>
    </row>
    <row r="446" spans="1:11" ht="13.35" customHeight="1">
      <c r="A446" s="1" t="s">
        <v>2</v>
      </c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3.35" customHeight="1">
      <c r="A447" s="11" t="s">
        <v>10</v>
      </c>
      <c r="B447" s="11"/>
      <c r="C447" s="11"/>
      <c r="D447" s="11"/>
      <c r="F447" s="10"/>
      <c r="G447" s="10" t="s">
        <v>9</v>
      </c>
      <c r="H447" s="10" t="s">
        <v>8</v>
      </c>
      <c r="I447" s="9" t="s">
        <v>7</v>
      </c>
      <c r="J447" s="9"/>
      <c r="K447" s="9"/>
    </row>
    <row r="448" spans="1:11" ht="13.35" customHeight="1">
      <c r="A448" s="1" t="s">
        <v>2</v>
      </c>
      <c r="B448" s="1"/>
      <c r="C448" s="1"/>
      <c r="D448" s="1"/>
      <c r="F448" s="8"/>
      <c r="G448" s="8"/>
      <c r="H448" s="8"/>
      <c r="I448" s="8"/>
      <c r="J448" s="8"/>
      <c r="K448" s="8"/>
    </row>
    <row r="449" spans="1:13" ht="11.85" customHeight="1">
      <c r="A449" s="7" t="s">
        <v>5</v>
      </c>
      <c r="B449" s="7"/>
      <c r="C449" s="7"/>
      <c r="D449" s="7"/>
      <c r="E449" s="6"/>
      <c r="F449" s="5"/>
      <c r="G449" s="4" t="s">
        <v>2</v>
      </c>
      <c r="H449" s="4" t="s">
        <v>2</v>
      </c>
      <c r="I449" s="3">
        <v>1425674.88</v>
      </c>
      <c r="J449" s="3"/>
      <c r="K449" s="3"/>
    </row>
    <row r="450" spans="1:13" ht="35.25" customHeight="1">
      <c r="A450" s="7" t="s">
        <v>6</v>
      </c>
      <c r="B450" s="7"/>
      <c r="C450" s="7"/>
      <c r="D450" s="7"/>
      <c r="E450" s="6"/>
      <c r="F450" s="5"/>
      <c r="G450" s="4">
        <v>5.71</v>
      </c>
      <c r="H450" s="4" t="s">
        <v>2</v>
      </c>
      <c r="I450" s="3">
        <v>8140603.5599999996</v>
      </c>
      <c r="J450" s="3"/>
      <c r="K450" s="3"/>
    </row>
    <row r="451" spans="1:13" ht="11.85" customHeight="1">
      <c r="A451" s="7" t="s">
        <v>5</v>
      </c>
      <c r="B451" s="7"/>
      <c r="C451" s="7"/>
      <c r="D451" s="7"/>
      <c r="E451" s="6"/>
      <c r="F451" s="5"/>
      <c r="G451" s="4" t="s">
        <v>2</v>
      </c>
      <c r="H451" s="4" t="s">
        <v>2</v>
      </c>
      <c r="I451" s="3">
        <v>8140603.5599999996</v>
      </c>
      <c r="J451" s="3"/>
      <c r="K451" s="3"/>
    </row>
    <row r="452" spans="1:13" ht="11.85" customHeight="1">
      <c r="A452" s="7" t="s">
        <v>4</v>
      </c>
      <c r="B452" s="7"/>
      <c r="C452" s="7"/>
      <c r="D452" s="7"/>
      <c r="E452" s="6"/>
      <c r="F452" s="5"/>
      <c r="G452" s="4" t="s">
        <v>2</v>
      </c>
      <c r="H452" s="4" t="s">
        <v>2</v>
      </c>
      <c r="I452" s="3">
        <v>8140603.5599999996</v>
      </c>
      <c r="J452" s="3"/>
      <c r="K452" s="3"/>
    </row>
    <row r="453" spans="1:13" ht="13.35" customHeight="1">
      <c r="A453" s="1" t="s">
        <v>2</v>
      </c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3" ht="13.35" customHeight="1">
      <c r="A454" s="1" t="s">
        <v>3</v>
      </c>
      <c r="B454" s="1"/>
      <c r="C454" s="103"/>
      <c r="D454" s="2" t="s">
        <v>655</v>
      </c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3.35" customHeight="1">
      <c r="A455" s="1" t="s">
        <v>2</v>
      </c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3.35" customHeight="1">
      <c r="A456" s="1" t="s">
        <v>1</v>
      </c>
      <c r="B456" s="1"/>
      <c r="C456" s="103"/>
      <c r="D456" s="2" t="s">
        <v>0</v>
      </c>
      <c r="E456" s="1"/>
      <c r="F456" s="1"/>
      <c r="G456" s="1"/>
      <c r="H456" s="1"/>
      <c r="I456" s="1"/>
      <c r="J456" s="1"/>
      <c r="K456" s="1"/>
      <c r="L456" s="1"/>
      <c r="M456" s="1"/>
    </row>
  </sheetData>
  <mergeCells count="456">
    <mergeCell ref="A1:K1"/>
    <mergeCell ref="A2:K2"/>
    <mergeCell ref="A3:K3"/>
    <mergeCell ref="A4:K4"/>
    <mergeCell ref="A5:K5"/>
    <mergeCell ref="A6:K6"/>
    <mergeCell ref="B8:C8"/>
    <mergeCell ref="A16:A18"/>
    <mergeCell ref="B16:B18"/>
    <mergeCell ref="C16:C18"/>
    <mergeCell ref="D16:D18"/>
    <mergeCell ref="E16:F16"/>
    <mergeCell ref="G16:I16"/>
    <mergeCell ref="J16:K16"/>
    <mergeCell ref="G17:G18"/>
    <mergeCell ref="H17:H18"/>
    <mergeCell ref="J17:K17"/>
    <mergeCell ref="A20:K20"/>
    <mergeCell ref="B25:B26"/>
    <mergeCell ref="C25:C26"/>
    <mergeCell ref="B27:B28"/>
    <mergeCell ref="C27:C28"/>
    <mergeCell ref="B21:B22"/>
    <mergeCell ref="C21:C22"/>
    <mergeCell ref="B23:B24"/>
    <mergeCell ref="C23:C24"/>
    <mergeCell ref="B33:B34"/>
    <mergeCell ref="C33:C34"/>
    <mergeCell ref="B35:B36"/>
    <mergeCell ref="C35:C36"/>
    <mergeCell ref="B29:B30"/>
    <mergeCell ref="C29:C30"/>
    <mergeCell ref="B31:B32"/>
    <mergeCell ref="C31:C32"/>
    <mergeCell ref="B41:B42"/>
    <mergeCell ref="C41:C42"/>
    <mergeCell ref="B43:B44"/>
    <mergeCell ref="C43:C44"/>
    <mergeCell ref="B37:B38"/>
    <mergeCell ref="C37:C38"/>
    <mergeCell ref="B39:B40"/>
    <mergeCell ref="C39:C40"/>
    <mergeCell ref="B49:B50"/>
    <mergeCell ref="C49:C50"/>
    <mergeCell ref="B51:B52"/>
    <mergeCell ref="C51:C52"/>
    <mergeCell ref="B45:B46"/>
    <mergeCell ref="C45:C46"/>
    <mergeCell ref="B47:B48"/>
    <mergeCell ref="C47:C48"/>
    <mergeCell ref="B57:B58"/>
    <mergeCell ref="C57:C58"/>
    <mergeCell ref="B59:B60"/>
    <mergeCell ref="C59:C60"/>
    <mergeCell ref="B53:B54"/>
    <mergeCell ref="C53:C54"/>
    <mergeCell ref="B55:B56"/>
    <mergeCell ref="C55:C56"/>
    <mergeCell ref="B65:B66"/>
    <mergeCell ref="C65:C66"/>
    <mergeCell ref="B67:B68"/>
    <mergeCell ref="C67:C68"/>
    <mergeCell ref="A63:A68"/>
    <mergeCell ref="B61:B62"/>
    <mergeCell ref="C61:C62"/>
    <mergeCell ref="B63:B64"/>
    <mergeCell ref="C63:C64"/>
    <mergeCell ref="A57:A62"/>
    <mergeCell ref="A75:A80"/>
    <mergeCell ref="B73:B74"/>
    <mergeCell ref="C73:C74"/>
    <mergeCell ref="B75:B76"/>
    <mergeCell ref="C75:C76"/>
    <mergeCell ref="A69:A74"/>
    <mergeCell ref="B69:B70"/>
    <mergeCell ref="C69:C70"/>
    <mergeCell ref="B71:B72"/>
    <mergeCell ref="C71:C72"/>
    <mergeCell ref="B81:B82"/>
    <mergeCell ref="C81:C82"/>
    <mergeCell ref="B83:B84"/>
    <mergeCell ref="C83:C84"/>
    <mergeCell ref="B77:B78"/>
    <mergeCell ref="C77:C78"/>
    <mergeCell ref="B79:B80"/>
    <mergeCell ref="C79:C80"/>
    <mergeCell ref="B89:B90"/>
    <mergeCell ref="C89:C90"/>
    <mergeCell ref="B91:B92"/>
    <mergeCell ref="C91:C92"/>
    <mergeCell ref="A87:A92"/>
    <mergeCell ref="B85:B86"/>
    <mergeCell ref="C85:C86"/>
    <mergeCell ref="B87:B88"/>
    <mergeCell ref="C87:C88"/>
    <mergeCell ref="A81:A86"/>
    <mergeCell ref="B97:B98"/>
    <mergeCell ref="C97:C98"/>
    <mergeCell ref="A99:C100"/>
    <mergeCell ref="A101:K101"/>
    <mergeCell ref="A102:C103"/>
    <mergeCell ref="A93:A98"/>
    <mergeCell ref="B93:B94"/>
    <mergeCell ref="C93:C94"/>
    <mergeCell ref="B95:B96"/>
    <mergeCell ref="C95:C96"/>
    <mergeCell ref="B115:B116"/>
    <mergeCell ref="C115:C116"/>
    <mergeCell ref="B117:B118"/>
    <mergeCell ref="C117:C118"/>
    <mergeCell ref="A104:C105"/>
    <mergeCell ref="A106:C107"/>
    <mergeCell ref="A108:C109"/>
    <mergeCell ref="A110:C111"/>
    <mergeCell ref="A112:C113"/>
    <mergeCell ref="A114:K114"/>
    <mergeCell ref="B123:B124"/>
    <mergeCell ref="C123:C124"/>
    <mergeCell ref="B125:B126"/>
    <mergeCell ref="C125:C126"/>
    <mergeCell ref="A121:A126"/>
    <mergeCell ref="B119:B120"/>
    <mergeCell ref="C119:C120"/>
    <mergeCell ref="B121:B122"/>
    <mergeCell ref="C121:C122"/>
    <mergeCell ref="A115:A120"/>
    <mergeCell ref="B131:B132"/>
    <mergeCell ref="C131:C132"/>
    <mergeCell ref="A133:A134"/>
    <mergeCell ref="B133:B134"/>
    <mergeCell ref="C133:C134"/>
    <mergeCell ref="A127:A132"/>
    <mergeCell ref="B127:B128"/>
    <mergeCell ref="C127:C128"/>
    <mergeCell ref="B129:B130"/>
    <mergeCell ref="C129:C130"/>
    <mergeCell ref="A135:A136"/>
    <mergeCell ref="B135:B136"/>
    <mergeCell ref="C135:C136"/>
    <mergeCell ref="A137:A138"/>
    <mergeCell ref="B137:B138"/>
    <mergeCell ref="C137:C138"/>
    <mergeCell ref="B143:B144"/>
    <mergeCell ref="C143:C144"/>
    <mergeCell ref="A145:A146"/>
    <mergeCell ref="B145:B146"/>
    <mergeCell ref="C145:C146"/>
    <mergeCell ref="A139:A144"/>
    <mergeCell ref="B139:B140"/>
    <mergeCell ref="C139:C140"/>
    <mergeCell ref="B141:B142"/>
    <mergeCell ref="C141:C142"/>
    <mergeCell ref="B151:B152"/>
    <mergeCell ref="C151:C152"/>
    <mergeCell ref="A153:A154"/>
    <mergeCell ref="B153:B154"/>
    <mergeCell ref="C153:C154"/>
    <mergeCell ref="A147:A152"/>
    <mergeCell ref="B147:B148"/>
    <mergeCell ref="C147:C148"/>
    <mergeCell ref="B149:B150"/>
    <mergeCell ref="C149:C150"/>
    <mergeCell ref="A161:A162"/>
    <mergeCell ref="B161:B162"/>
    <mergeCell ref="C161:C162"/>
    <mergeCell ref="A155:A160"/>
    <mergeCell ref="B155:B156"/>
    <mergeCell ref="C155:C156"/>
    <mergeCell ref="B157:B158"/>
    <mergeCell ref="C157:C158"/>
    <mergeCell ref="B163:B164"/>
    <mergeCell ref="C163:C164"/>
    <mergeCell ref="B165:B166"/>
    <mergeCell ref="C165:C166"/>
    <mergeCell ref="B159:B160"/>
    <mergeCell ref="C159:C160"/>
    <mergeCell ref="B171:B172"/>
    <mergeCell ref="C171:C172"/>
    <mergeCell ref="B173:B174"/>
    <mergeCell ref="C173:C174"/>
    <mergeCell ref="A169:A174"/>
    <mergeCell ref="B167:B168"/>
    <mergeCell ref="C167:C168"/>
    <mergeCell ref="B169:B170"/>
    <mergeCell ref="C169:C170"/>
    <mergeCell ref="A163:A168"/>
    <mergeCell ref="B179:B180"/>
    <mergeCell ref="C179:C180"/>
    <mergeCell ref="B181:B182"/>
    <mergeCell ref="C181:C182"/>
    <mergeCell ref="A177:A182"/>
    <mergeCell ref="A175:A176"/>
    <mergeCell ref="B175:B176"/>
    <mergeCell ref="C175:C176"/>
    <mergeCell ref="B177:B178"/>
    <mergeCell ref="C177:C178"/>
    <mergeCell ref="A183:A184"/>
    <mergeCell ref="B183:B184"/>
    <mergeCell ref="C183:C184"/>
    <mergeCell ref="A185:A186"/>
    <mergeCell ref="B185:B186"/>
    <mergeCell ref="C185:C186"/>
    <mergeCell ref="A187:A188"/>
    <mergeCell ref="B187:B188"/>
    <mergeCell ref="C187:C188"/>
    <mergeCell ref="A189:A190"/>
    <mergeCell ref="B189:B190"/>
    <mergeCell ref="C189:C190"/>
    <mergeCell ref="B195:B196"/>
    <mergeCell ref="C195:C196"/>
    <mergeCell ref="B197:B198"/>
    <mergeCell ref="C197:C198"/>
    <mergeCell ref="A193:A198"/>
    <mergeCell ref="A191:A192"/>
    <mergeCell ref="B191:B192"/>
    <mergeCell ref="C191:C192"/>
    <mergeCell ref="B193:B194"/>
    <mergeCell ref="C193:C194"/>
    <mergeCell ref="A199:A200"/>
    <mergeCell ref="B199:B200"/>
    <mergeCell ref="C199:C200"/>
    <mergeCell ref="A201:A202"/>
    <mergeCell ref="B201:B202"/>
    <mergeCell ref="C201:C202"/>
    <mergeCell ref="B207:B208"/>
    <mergeCell ref="C207:C208"/>
    <mergeCell ref="A209:A210"/>
    <mergeCell ref="B209:B210"/>
    <mergeCell ref="C209:C210"/>
    <mergeCell ref="A203:A208"/>
    <mergeCell ref="B203:B204"/>
    <mergeCell ref="C203:C204"/>
    <mergeCell ref="B205:B206"/>
    <mergeCell ref="C205:C206"/>
    <mergeCell ref="B215:B216"/>
    <mergeCell ref="C215:C216"/>
    <mergeCell ref="A217:A218"/>
    <mergeCell ref="B217:B218"/>
    <mergeCell ref="C217:C218"/>
    <mergeCell ref="A211:A216"/>
    <mergeCell ref="B211:B212"/>
    <mergeCell ref="C211:C212"/>
    <mergeCell ref="B213:B214"/>
    <mergeCell ref="C213:C214"/>
    <mergeCell ref="B223:B224"/>
    <mergeCell ref="C223:C224"/>
    <mergeCell ref="B225:B226"/>
    <mergeCell ref="C225:C226"/>
    <mergeCell ref="A221:A226"/>
    <mergeCell ref="A219:A220"/>
    <mergeCell ref="B219:B220"/>
    <mergeCell ref="C219:C220"/>
    <mergeCell ref="B221:B222"/>
    <mergeCell ref="C221:C222"/>
    <mergeCell ref="B231:B232"/>
    <mergeCell ref="C231:C232"/>
    <mergeCell ref="B233:B234"/>
    <mergeCell ref="C233:C234"/>
    <mergeCell ref="A229:A234"/>
    <mergeCell ref="A227:A228"/>
    <mergeCell ref="B227:B228"/>
    <mergeCell ref="C227:C228"/>
    <mergeCell ref="B229:B230"/>
    <mergeCell ref="C229:C230"/>
    <mergeCell ref="A252:C253"/>
    <mergeCell ref="A235:A236"/>
    <mergeCell ref="B235:B236"/>
    <mergeCell ref="C235:C236"/>
    <mergeCell ref="A237:C238"/>
    <mergeCell ref="A239:C240"/>
    <mergeCell ref="A241:K241"/>
    <mergeCell ref="A254:K254"/>
    <mergeCell ref="B255:B256"/>
    <mergeCell ref="C255:C256"/>
    <mergeCell ref="B257:B258"/>
    <mergeCell ref="C257:C258"/>
    <mergeCell ref="A242:C243"/>
    <mergeCell ref="A244:C245"/>
    <mergeCell ref="A246:C247"/>
    <mergeCell ref="A248:C249"/>
    <mergeCell ref="A250:C251"/>
    <mergeCell ref="C265:C266"/>
    <mergeCell ref="B259:B260"/>
    <mergeCell ref="C259:C260"/>
    <mergeCell ref="A261:A262"/>
    <mergeCell ref="B261:B262"/>
    <mergeCell ref="C261:C262"/>
    <mergeCell ref="A255:A260"/>
    <mergeCell ref="A284:C285"/>
    <mergeCell ref="B267:B268"/>
    <mergeCell ref="C267:C268"/>
    <mergeCell ref="A269:C270"/>
    <mergeCell ref="A271:K271"/>
    <mergeCell ref="A272:C273"/>
    <mergeCell ref="A263:A268"/>
    <mergeCell ref="B263:B264"/>
    <mergeCell ref="C263:C264"/>
    <mergeCell ref="B265:B266"/>
    <mergeCell ref="A286:K286"/>
    <mergeCell ref="B287:B288"/>
    <mergeCell ref="C287:C288"/>
    <mergeCell ref="B289:B290"/>
    <mergeCell ref="C289:C290"/>
    <mergeCell ref="A274:C275"/>
    <mergeCell ref="A276:C277"/>
    <mergeCell ref="A278:C279"/>
    <mergeCell ref="A280:C281"/>
    <mergeCell ref="A282:C283"/>
    <mergeCell ref="B295:B296"/>
    <mergeCell ref="C295:C296"/>
    <mergeCell ref="B297:B298"/>
    <mergeCell ref="C297:C298"/>
    <mergeCell ref="A293:A298"/>
    <mergeCell ref="B291:B292"/>
    <mergeCell ref="C291:C292"/>
    <mergeCell ref="B293:B294"/>
    <mergeCell ref="C293:C294"/>
    <mergeCell ref="A287:A292"/>
    <mergeCell ref="A299:C300"/>
    <mergeCell ref="A301:K301"/>
    <mergeCell ref="A302:C303"/>
    <mergeCell ref="A304:C305"/>
    <mergeCell ref="A306:C307"/>
    <mergeCell ref="A308:C309"/>
    <mergeCell ref="A315:A320"/>
    <mergeCell ref="A310:C311"/>
    <mergeCell ref="A312:C313"/>
    <mergeCell ref="A314:K314"/>
    <mergeCell ref="B315:B316"/>
    <mergeCell ref="C315:C316"/>
    <mergeCell ref="B321:B322"/>
    <mergeCell ref="C321:C322"/>
    <mergeCell ref="B323:B324"/>
    <mergeCell ref="C323:C324"/>
    <mergeCell ref="B317:B318"/>
    <mergeCell ref="C317:C318"/>
    <mergeCell ref="B319:B320"/>
    <mergeCell ref="C319:C320"/>
    <mergeCell ref="B329:B330"/>
    <mergeCell ref="C329:C330"/>
    <mergeCell ref="B331:B332"/>
    <mergeCell ref="C331:C332"/>
    <mergeCell ref="A327:A332"/>
    <mergeCell ref="B325:B326"/>
    <mergeCell ref="C325:C326"/>
    <mergeCell ref="B327:B328"/>
    <mergeCell ref="C327:C328"/>
    <mergeCell ref="A321:A326"/>
    <mergeCell ref="B337:B338"/>
    <mergeCell ref="C337:C338"/>
    <mergeCell ref="B339:B340"/>
    <mergeCell ref="C339:C340"/>
    <mergeCell ref="A335:A340"/>
    <mergeCell ref="A333:A334"/>
    <mergeCell ref="B333:B334"/>
    <mergeCell ref="C333:C334"/>
    <mergeCell ref="B335:B336"/>
    <mergeCell ref="C335:C336"/>
    <mergeCell ref="B345:B346"/>
    <mergeCell ref="C345:C346"/>
    <mergeCell ref="A347:A348"/>
    <mergeCell ref="B347:B348"/>
    <mergeCell ref="C347:C348"/>
    <mergeCell ref="A341:A346"/>
    <mergeCell ref="B341:B342"/>
    <mergeCell ref="C341:C342"/>
    <mergeCell ref="B343:B344"/>
    <mergeCell ref="C343:C344"/>
    <mergeCell ref="B353:B354"/>
    <mergeCell ref="C353:C354"/>
    <mergeCell ref="A355:A356"/>
    <mergeCell ref="B355:B356"/>
    <mergeCell ref="C355:C356"/>
    <mergeCell ref="A349:A354"/>
    <mergeCell ref="B349:B350"/>
    <mergeCell ref="C349:C350"/>
    <mergeCell ref="B351:B352"/>
    <mergeCell ref="C351:C352"/>
    <mergeCell ref="A357:A358"/>
    <mergeCell ref="B357:B358"/>
    <mergeCell ref="C357:C358"/>
    <mergeCell ref="A359:A360"/>
    <mergeCell ref="B359:B360"/>
    <mergeCell ref="C359:C360"/>
    <mergeCell ref="B365:B366"/>
    <mergeCell ref="C365:C366"/>
    <mergeCell ref="B367:B368"/>
    <mergeCell ref="C367:C368"/>
    <mergeCell ref="A363:A368"/>
    <mergeCell ref="A361:A362"/>
    <mergeCell ref="B361:B362"/>
    <mergeCell ref="C361:C362"/>
    <mergeCell ref="B363:B364"/>
    <mergeCell ref="C363:C364"/>
    <mergeCell ref="B373:B374"/>
    <mergeCell ref="C373:C374"/>
    <mergeCell ref="A375:A376"/>
    <mergeCell ref="B375:B376"/>
    <mergeCell ref="C375:C376"/>
    <mergeCell ref="A369:A374"/>
    <mergeCell ref="B369:B370"/>
    <mergeCell ref="C369:C370"/>
    <mergeCell ref="B371:B372"/>
    <mergeCell ref="C371:C372"/>
    <mergeCell ref="A377:C378"/>
    <mergeCell ref="A379:C380"/>
    <mergeCell ref="A381:K381"/>
    <mergeCell ref="A382:C383"/>
    <mergeCell ref="A384:C385"/>
    <mergeCell ref="A386:C387"/>
    <mergeCell ref="A388:C389"/>
    <mergeCell ref="A390:C391"/>
    <mergeCell ref="A392:C393"/>
    <mergeCell ref="A394:C395"/>
    <mergeCell ref="A396:C397"/>
    <mergeCell ref="A398:C399"/>
    <mergeCell ref="A400:C401"/>
    <mergeCell ref="A402:C403"/>
    <mergeCell ref="A404:C405"/>
    <mergeCell ref="A406:K406"/>
    <mergeCell ref="A407:K407"/>
    <mergeCell ref="A408:C409"/>
    <mergeCell ref="A410:C411"/>
    <mergeCell ref="A412:K412"/>
    <mergeCell ref="A413:C414"/>
    <mergeCell ref="A415:C416"/>
    <mergeCell ref="A417:C418"/>
    <mergeCell ref="A419:C420"/>
    <mergeCell ref="A421:C422"/>
    <mergeCell ref="A423:C424"/>
    <mergeCell ref="A425:C426"/>
    <mergeCell ref="A427:C428"/>
    <mergeCell ref="A429:C430"/>
    <mergeCell ref="A431:C432"/>
    <mergeCell ref="A433:C434"/>
    <mergeCell ref="A435:C436"/>
    <mergeCell ref="A437:C438"/>
    <mergeCell ref="A439:C440"/>
    <mergeCell ref="A441:C442"/>
    <mergeCell ref="A443:C444"/>
    <mergeCell ref="A447:D447"/>
    <mergeCell ref="I447:K447"/>
    <mergeCell ref="A449:D449"/>
    <mergeCell ref="I449:K449"/>
    <mergeCell ref="A450:D450"/>
    <mergeCell ref="I450:K450"/>
    <mergeCell ref="A451:D451"/>
    <mergeCell ref="I451:K451"/>
    <mergeCell ref="A452:D452"/>
    <mergeCell ref="I452:K452"/>
    <mergeCell ref="A21:A26"/>
    <mergeCell ref="A27:A32"/>
    <mergeCell ref="A33:A38"/>
    <mergeCell ref="A39:A44"/>
    <mergeCell ref="A45:A50"/>
    <mergeCell ref="A51:A56"/>
  </mergeCells>
  <pageMargins left="0.59055118110236227" right="0.39370078740157483" top="0.98425196850393704" bottom="0.59055118110236227" header="0.51181102362204722" footer="0.51181102362204722"/>
  <pageSetup paperSize="9" fitToHeight="10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2014-09-19T10:02:11Z</dcterms:created>
  <dcterms:modified xsi:type="dcterms:W3CDTF">2014-09-19T10:06:23Z</dcterms:modified>
</cp:coreProperties>
</file>