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6\АЦТ\АЭ\24-02-2016 АЭ_1504_56 ППМ Никитинский бугор\Проект планир, межев\"/>
    </mc:Choice>
  </mc:AlternateContent>
  <bookViews>
    <workbookView xWindow="120" yWindow="420" windowWidth="9720" windowHeight="7020" tabRatio="747"/>
  </bookViews>
  <sheets>
    <sheet name="проект планировки" sheetId="5" r:id="rId1"/>
  </sheets>
  <calcPr calcId="152511"/>
</workbook>
</file>

<file path=xl/calcChain.xml><?xml version="1.0" encoding="utf-8"?>
<calcChain xmlns="http://schemas.openxmlformats.org/spreadsheetml/2006/main">
  <c r="E18" i="5" l="1"/>
  <c r="E17" i="5"/>
  <c r="E19" i="5" l="1"/>
</calcChain>
</file>

<file path=xl/sharedStrings.xml><?xml version="1.0" encoding="utf-8"?>
<sst xmlns="http://schemas.openxmlformats.org/spreadsheetml/2006/main" count="20" uniqueCount="20">
  <si>
    <t xml:space="preserve">Расчет стоимости: (а+bx) * Кi или (объем строительно-монтажных работ) х коэф., отражающий инфляц. процессы </t>
  </si>
  <si>
    <t>п/п №</t>
  </si>
  <si>
    <t>Виды работ</t>
  </si>
  <si>
    <t>Итого  в ценах 2001г.</t>
  </si>
  <si>
    <t>Проект планировки площадью 3 га</t>
  </si>
  <si>
    <t>к Заданию на торги по выбору</t>
  </si>
  <si>
    <t>подрядной проектной организации</t>
  </si>
  <si>
    <t>Утверждаю:</t>
  </si>
  <si>
    <t>Приложение № 1</t>
  </si>
  <si>
    <t>Составлен в базисных ценах с пересчетом в уровень цен по состоянию на 2016 г.</t>
  </si>
  <si>
    <t>Расчет начальной максимальной цены лота на выполнение проекта планировки и межевания</t>
  </si>
  <si>
    <t>Номер частей, глав, таблиц, процентов, параграфов и пунктов указаний к разделу Справочника базовых цен на проектные и изыскательские работы для строительства</t>
  </si>
  <si>
    <t>СБЦП 81-2001-01, табл. 3 п. 1
К=0,23 табл. 9 п. 3
(гр.3 - 3%, гр.5- 20%)
К=0,3 (30% от общей стоимости на разработку проекта планировки, письмо Минрегиона № 19268-АП/08 от 20.07.2011г.)</t>
  </si>
  <si>
    <t>СБЦП 81-2001-01, табл. 3 п. 1
К=0,23 табл. 9 п. 3
(гр.3 - 3%, гр.5- 20%)
К=0,4 раздел 2, п. 2  (40% от общей стоимости на разработку проекта межевания, письмо Минрегиона№ 19268-АП/08 от 20.07.2011г.)</t>
  </si>
  <si>
    <t>Проект межевания территории площадью 3 га</t>
  </si>
  <si>
    <t>Стоимость,  руб.</t>
  </si>
  <si>
    <t>(55880+(189640х3))х0,23х0,3</t>
  </si>
  <si>
    <t>(55880+(189640х3))х0,23х0,4</t>
  </si>
  <si>
    <r>
      <t xml:space="preserve">По объекту: </t>
    </r>
    <r>
      <rPr>
        <u/>
        <sz val="12"/>
        <rFont val="Times New Roman"/>
        <family val="1"/>
        <charset val="204"/>
      </rPr>
      <t>*************************</t>
    </r>
  </si>
  <si>
    <t>Наименование организации Заказчика:   *************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</si>
</sst>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1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" fontId="5" fillId="0" borderId="0" xfId="0" applyNumberFormat="1" applyFont="1" applyFill="1" applyAlignment="1">
      <alignment horizontal="left" vertical="center"/>
    </xf>
    <xf numFmtId="4" fontId="5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vertical="center"/>
    </xf>
    <xf numFmtId="4" fontId="4" fillId="0" borderId="1" xfId="0" applyNumberFormat="1" applyFont="1" applyBorder="1"/>
    <xf numFmtId="4" fontId="0" fillId="0" borderId="0" xfId="0" applyNumberFormat="1"/>
    <xf numFmtId="0" fontId="5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</cellXfs>
  <cellStyles count="6">
    <cellStyle name="Обычный" xfId="0" builtinId="0"/>
    <cellStyle name="Обычный 2" xfId="1"/>
    <cellStyle name="Обычный 2 2" xfId="2"/>
    <cellStyle name="Обычный 3 2" xfId="3"/>
    <cellStyle name="Обычный 6" xfId="4"/>
    <cellStyle name="Обычный 7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zoomScale="80" zoomScaleNormal="80" workbookViewId="0">
      <selection activeCell="C18" sqref="C18"/>
    </sheetView>
  </sheetViews>
  <sheetFormatPr defaultRowHeight="12.75" x14ac:dyDescent="0.2"/>
  <cols>
    <col min="1" max="1" width="4.42578125" style="1" customWidth="1"/>
    <col min="2" max="2" width="36.5703125" customWidth="1"/>
    <col min="3" max="3" width="39.7109375" customWidth="1"/>
    <col min="4" max="4" width="21.42578125" customWidth="1"/>
    <col min="5" max="5" width="13.28515625" style="26" customWidth="1"/>
    <col min="8" max="8" width="15.28515625" customWidth="1"/>
  </cols>
  <sheetData>
    <row r="1" spans="1:5" ht="15.75" x14ac:dyDescent="0.25">
      <c r="A1" s="4"/>
      <c r="B1" s="4"/>
      <c r="C1" s="4"/>
      <c r="D1" s="28" t="s">
        <v>8</v>
      </c>
      <c r="E1" s="28"/>
    </row>
    <row r="2" spans="1:5" ht="15.75" x14ac:dyDescent="0.25">
      <c r="A2" s="4"/>
      <c r="B2" s="4"/>
      <c r="C2" s="4"/>
      <c r="D2" s="28" t="s">
        <v>5</v>
      </c>
      <c r="E2" s="28"/>
    </row>
    <row r="3" spans="1:5" ht="15.75" x14ac:dyDescent="0.25">
      <c r="A3" s="4"/>
      <c r="B3" s="4"/>
      <c r="C3" s="4"/>
      <c r="D3" s="28" t="s">
        <v>6</v>
      </c>
      <c r="E3" s="28"/>
    </row>
    <row r="4" spans="1:5" ht="15.75" x14ac:dyDescent="0.25">
      <c r="A4" s="4"/>
      <c r="B4" s="4"/>
      <c r="C4" s="4"/>
      <c r="D4" s="5"/>
      <c r="E4" s="18"/>
    </row>
    <row r="5" spans="1:5" ht="15.75" x14ac:dyDescent="0.25">
      <c r="A5" s="4"/>
      <c r="B5" s="4"/>
      <c r="C5" s="4"/>
      <c r="D5" s="29" t="s">
        <v>7</v>
      </c>
      <c r="E5" s="29"/>
    </row>
    <row r="6" spans="1:5" ht="15.75" x14ac:dyDescent="0.25">
      <c r="A6" s="4"/>
      <c r="B6" s="4"/>
      <c r="C6" s="4"/>
      <c r="D6" s="29"/>
      <c r="E6" s="29"/>
    </row>
    <row r="7" spans="1:5" ht="15.75" x14ac:dyDescent="0.25">
      <c r="A7" s="4"/>
      <c r="B7" s="4"/>
      <c r="C7" s="4"/>
      <c r="D7" s="29"/>
      <c r="E7" s="29"/>
    </row>
    <row r="8" spans="1:5" ht="15.75" x14ac:dyDescent="0.25">
      <c r="A8" s="4"/>
      <c r="B8" s="4"/>
      <c r="C8" s="4"/>
      <c r="D8" s="29"/>
      <c r="E8" s="29"/>
    </row>
    <row r="9" spans="1:5" ht="15.75" x14ac:dyDescent="0.25">
      <c r="A9" s="4"/>
      <c r="B9" s="4"/>
      <c r="C9" s="4"/>
      <c r="D9" s="4"/>
      <c r="E9" s="19"/>
    </row>
    <row r="10" spans="1:5" ht="27.6" customHeight="1" x14ac:dyDescent="0.25">
      <c r="A10" s="30" t="s">
        <v>10</v>
      </c>
      <c r="B10" s="30"/>
      <c r="C10" s="30"/>
      <c r="D10" s="30"/>
      <c r="E10" s="30"/>
    </row>
    <row r="11" spans="1:5" ht="61.9" customHeight="1" x14ac:dyDescent="0.2">
      <c r="A11" s="27" t="s">
        <v>18</v>
      </c>
      <c r="B11" s="27"/>
      <c r="C11" s="27"/>
      <c r="D11" s="27"/>
      <c r="E11" s="27"/>
    </row>
    <row r="12" spans="1:5" ht="15.75" x14ac:dyDescent="0.2">
      <c r="A12" s="13" t="s">
        <v>19</v>
      </c>
      <c r="B12" s="12"/>
      <c r="C12" s="12"/>
      <c r="D12" s="12"/>
      <c r="E12" s="20"/>
    </row>
    <row r="13" spans="1:5" ht="15.75" x14ac:dyDescent="0.2">
      <c r="A13" s="13"/>
      <c r="B13" s="12"/>
      <c r="C13" s="12"/>
      <c r="D13" s="12"/>
      <c r="E13" s="20"/>
    </row>
    <row r="14" spans="1:5" s="3" customFormat="1" x14ac:dyDescent="0.2">
      <c r="A14" s="14" t="s">
        <v>9</v>
      </c>
      <c r="B14" s="15"/>
      <c r="C14" s="16"/>
      <c r="D14" s="16"/>
      <c r="E14" s="21"/>
    </row>
    <row r="15" spans="1:5" s="1" customFormat="1" ht="75.599999999999994" customHeight="1" x14ac:dyDescent="0.2">
      <c r="A15" s="7" t="s">
        <v>1</v>
      </c>
      <c r="B15" s="6" t="s">
        <v>2</v>
      </c>
      <c r="C15" s="7" t="s">
        <v>11</v>
      </c>
      <c r="D15" s="7" t="s">
        <v>0</v>
      </c>
      <c r="E15" s="22" t="s">
        <v>15</v>
      </c>
    </row>
    <row r="16" spans="1:5" s="1" customFormat="1" x14ac:dyDescent="0.2">
      <c r="A16" s="8">
        <v>1</v>
      </c>
      <c r="B16" s="8">
        <v>2</v>
      </c>
      <c r="C16" s="8">
        <v>3</v>
      </c>
      <c r="D16" s="8">
        <v>4</v>
      </c>
      <c r="E16" s="23">
        <v>5</v>
      </c>
    </row>
    <row r="17" spans="1:8" s="2" customFormat="1" ht="97.5" customHeight="1" x14ac:dyDescent="0.2">
      <c r="A17" s="6">
        <v>1</v>
      </c>
      <c r="B17" s="9" t="s">
        <v>4</v>
      </c>
      <c r="C17" s="9" t="s">
        <v>12</v>
      </c>
      <c r="D17" s="7" t="s">
        <v>16</v>
      </c>
      <c r="E17" s="24">
        <f>(55880+(189640*3))*0.23*0.3</f>
        <v>43111.199999999997</v>
      </c>
      <c r="H17" s="17"/>
    </row>
    <row r="18" spans="1:8" s="2" customFormat="1" ht="97.5" customHeight="1" x14ac:dyDescent="0.2">
      <c r="A18" s="6">
        <v>2</v>
      </c>
      <c r="B18" s="9" t="s">
        <v>14</v>
      </c>
      <c r="C18" s="9" t="s">
        <v>13</v>
      </c>
      <c r="D18" s="7" t="s">
        <v>17</v>
      </c>
      <c r="E18" s="24">
        <f>(55880+(189640*3))*0.23*0.4</f>
        <v>57481.600000000006</v>
      </c>
    </row>
    <row r="19" spans="1:8" ht="13.9" customHeight="1" x14ac:dyDescent="0.2">
      <c r="A19" s="8"/>
      <c r="B19" s="10" t="s">
        <v>3</v>
      </c>
      <c r="C19" s="10"/>
      <c r="D19" s="11"/>
      <c r="E19" s="25">
        <f>E17+E18</f>
        <v>100592.8</v>
      </c>
    </row>
  </sheetData>
  <mergeCells count="9">
    <mergeCell ref="A11:E11"/>
    <mergeCell ref="D1:E1"/>
    <mergeCell ref="D2:E2"/>
    <mergeCell ref="D3:E3"/>
    <mergeCell ref="D5:E5"/>
    <mergeCell ref="D6:E6"/>
    <mergeCell ref="D7:E7"/>
    <mergeCell ref="D8:E8"/>
    <mergeCell ref="A10:E10"/>
  </mergeCells>
  <pageMargins left="0.70866141732283472" right="0.39370078740157483" top="0.59055118110236227" bottom="0.59055118110236227" header="0.31496062992125984" footer="0.31496062992125984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проект планировки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Снегирева Людмила Александровна</cp:lastModifiedBy>
  <cp:lastPrinted>2016-01-14T12:24:40Z</cp:lastPrinted>
  <dcterms:created xsi:type="dcterms:W3CDTF">1996-10-08T23:32:33Z</dcterms:created>
  <dcterms:modified xsi:type="dcterms:W3CDTF">2016-04-06T05:28:39Z</dcterms:modified>
</cp:coreProperties>
</file>