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795"/>
  </bookViews>
  <sheets>
    <sheet name="Смета" sheetId="1" r:id="rId1"/>
  </sheets>
  <definedNames>
    <definedName name="_xlnm.Print_Titles" localSheetId="0">Смета!$23:$23</definedName>
    <definedName name="_xlnm.Print_Area" localSheetId="0">Смета!$A$11:$AD$401</definedName>
  </definedNames>
  <calcPr calcId="125725"/>
</workbook>
</file>

<file path=xl/calcChain.xml><?xml version="1.0" encoding="utf-8"?>
<calcChain xmlns="http://schemas.openxmlformats.org/spreadsheetml/2006/main">
  <c r="Z18" i="1"/>
</calcChain>
</file>

<file path=xl/sharedStrings.xml><?xml version="1.0" encoding="utf-8"?>
<sst xmlns="http://schemas.openxmlformats.org/spreadsheetml/2006/main" count="1064" uniqueCount="201">
  <si>
    <t/>
  </si>
  <si>
    <t xml:space="preserve">Основание: чертежи № </t>
  </si>
  <si>
    <t>Сметная стоимость</t>
  </si>
  <si>
    <t xml:space="preserve"> тыс.руб.</t>
  </si>
  <si>
    <t>Средства на оплату труда</t>
  </si>
  <si>
    <t>Составлен(а) в базисном уровне цен 2000 года и в уровне цен по состоянию на июль 2012 г.</t>
  </si>
  <si>
    <t>№пп</t>
  </si>
  <si>
    <t>Шифр, номера нормативов и коды ресурсов</t>
  </si>
  <si>
    <t>Наименование работ и затрат</t>
  </si>
  <si>
    <t>Ед. изм.</t>
  </si>
  <si>
    <t>Кол-во единиц</t>
  </si>
  <si>
    <t>Цена на единицу измерения, руб.</t>
  </si>
  <si>
    <t>Коэффициенты</t>
  </si>
  <si>
    <t>поправочные</t>
  </si>
  <si>
    <t>зимних удорожаний</t>
  </si>
  <si>
    <t>ВСЕГО в базисном уровне цен, руб.</t>
  </si>
  <si>
    <t>Коэффициенты пересчета, нормы НР и СП</t>
  </si>
  <si>
    <t>ВСЕГО в текущем уровне цен, 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</si>
  <si>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</si>
  <si>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</si>
  <si>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</si>
  <si>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</si>
  <si>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</si>
  <si>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</si>
  <si>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</si>
  <si>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</si>
  <si>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</si>
  <si>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</si>
  <si>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</si>
  <si>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Раздел 1. Монтажные работы</t>
  </si>
  <si>
    <t>ТСН
4.10-118-1 П6-11 П4-2.2.т.1.2</t>
  </si>
  <si>
    <t>Шкаф напольный размерами: до 600х600 мм</t>
  </si>
  <si>
    <t>шт.</t>
  </si>
  <si>
    <t>ЗП</t>
  </si>
  <si>
    <t>ЭМ</t>
  </si>
  <si>
    <t>в т.ч. ЗПМ</t>
  </si>
  <si>
    <t>МР</t>
  </si>
  <si>
    <t>(0,59)</t>
  </si>
  <si>
    <t>(7,46)</t>
  </si>
  <si>
    <t>Цена поставщика</t>
  </si>
  <si>
    <t>Шкаф стальной 19" разборный</t>
  </si>
  <si>
    <t>НР от ЗП</t>
  </si>
  <si>
    <t>СП от ЗП</t>
  </si>
  <si>
    <t>НР и СП от ЗПМ (98,00% и 77,00%)</t>
  </si>
  <si>
    <t>ЗТР</t>
  </si>
  <si>
    <t>%</t>
  </si>
  <si>
    <t>чел-ч</t>
  </si>
  <si>
    <t>ТСН
4.10-19-7 П6-11 П4-2.2.т.1.2</t>
  </si>
  <si>
    <t>Отдельно устанавливаемые: усилитель дуплексный или абонентский</t>
  </si>
  <si>
    <t>(38,17)</t>
  </si>
  <si>
    <t>(484,83)</t>
  </si>
  <si>
    <t xml:space="preserve">PA-636 Усилитель мощности, 360 Вт </t>
  </si>
  <si>
    <t>ТСН
4.10-80-2 П6-11 П4-2.2.т.1.2</t>
  </si>
  <si>
    <t xml:space="preserve">Монтаж блока тревожной сигнализации и контроллера системы оповещения </t>
  </si>
  <si>
    <t>(0,03)</t>
  </si>
  <si>
    <t>(0,38)</t>
  </si>
  <si>
    <t>EP-616 Блок тревожной сигнализации</t>
  </si>
  <si>
    <t xml:space="preserve">ECS-616 Контроллер системы оповещения </t>
  </si>
  <si>
    <t>ТСН
4.10-82-3 П6-11 П4-2.2.т.1.2</t>
  </si>
  <si>
    <t>Приборы и устройства сигнализарующие объектовые, устройства ультразвуковые: блок питания и контроля</t>
  </si>
  <si>
    <t>(0,02)</t>
  </si>
  <si>
    <t>(0,19)</t>
  </si>
  <si>
    <t xml:space="preserve">PD-659 Блок контроля и распределения питания </t>
  </si>
  <si>
    <t>ТСН
4.11-12-1 П6-11 П4-2.2.т.1.2</t>
  </si>
  <si>
    <t>Монтаж устройства зарядного</t>
  </si>
  <si>
    <t>(0,17)</t>
  </si>
  <si>
    <t>(2,10)</t>
  </si>
  <si>
    <t xml:space="preserve">PB-607 Устройство зарядное </t>
  </si>
  <si>
    <t>ТСН
4.10-68-2 П6-11 П4-2.2.т.1.2</t>
  </si>
  <si>
    <t>Аппаратура консольного типа: магнитофон цифровой</t>
  </si>
  <si>
    <t>(16,53)</t>
  </si>
  <si>
    <t>(210,00)</t>
  </si>
  <si>
    <t xml:space="preserve">PV-632A Магнитофон цифровой </t>
  </si>
  <si>
    <t>ТСН
4.11-7-1 П6-11 П4-2.2.т.1.2</t>
  </si>
  <si>
    <t>Монтаж тангенты</t>
  </si>
  <si>
    <t>(4,23)</t>
  </si>
  <si>
    <t>(53,74)</t>
  </si>
  <si>
    <t>МЕТА 6343 тангента микрофонная</t>
  </si>
  <si>
    <t>ТСН
4.10-76-7 П6-11 П4-2.2.т.1.2</t>
  </si>
  <si>
    <t>Громкоговоритель или звуковая колонка: в помещении</t>
  </si>
  <si>
    <t>(0,00)</t>
  </si>
  <si>
    <t>CS-05 Громкоговоритель потолочный 5 Вт</t>
  </si>
  <si>
    <t xml:space="preserve">SWS-03W Громкоговоритель настенный 3 Вт </t>
  </si>
  <si>
    <t>ТСН
4.10-3-9 П6-11  П4-2.2.т.1.2</t>
  </si>
  <si>
    <t>Табло рядовой сигнализации</t>
  </si>
  <si>
    <t>табло</t>
  </si>
  <si>
    <t>Оповещатель световой МОЛНИЯ-220 РИП</t>
  </si>
  <si>
    <t>ТСН
4.11-3-1 П6-11 П4-2.2.т.1.2</t>
  </si>
  <si>
    <t>Приборы, устанавливаемые на металлоконструкциях или щитах, масса приборов: до 5 кг</t>
  </si>
  <si>
    <t>Аккумулятор 12 В, 40 Ач</t>
  </si>
  <si>
    <t>ТСН
4.8-218-1 П6-1 П4.8.3.3-6 П4-2.2.т.1.2</t>
  </si>
  <si>
    <t>Выключатели установочные автоматические (автоматы) или неавтоматические, автомат одно-,двух-,трехполюсный, устанавливаемый на конструкции на стене или колонне на ток до 25 А</t>
  </si>
  <si>
    <t>(11,13)</t>
  </si>
  <si>
    <t>(141,33)</t>
  </si>
  <si>
    <t>1.21-5-1037</t>
  </si>
  <si>
    <t>Выключатели автоматические, тип S201, однополюсные, на ток:10-25 А</t>
  </si>
  <si>
    <t>12</t>
  </si>
  <si>
    <t>ТСН
4.10-115-12 П6-11 П4-2.2.т.1.2</t>
  </si>
  <si>
    <t>Коробка распределительная настенная на кабеле с пластмассовой оболочкой</t>
  </si>
  <si>
    <t>коробка</t>
  </si>
  <si>
    <t>(306,15)</t>
  </si>
  <si>
    <t>(3816,09)</t>
  </si>
  <si>
    <t>КМ-О (6к) Коробка для монтажа огнестойкого кабеля, оцинкованная сталь</t>
  </si>
  <si>
    <t>13</t>
  </si>
  <si>
    <t>ТСН
4.8-240-4 П6-11 П4-2.2.т.1.2</t>
  </si>
  <si>
    <t>Монтаж бокса на 2/4 модуля</t>
  </si>
  <si>
    <t>(417,35)</t>
  </si>
  <si>
    <t>(5301,56)</t>
  </si>
  <si>
    <t>Бокс пластиковый на 2/4 модуля АВВ</t>
  </si>
  <si>
    <t>14</t>
  </si>
  <si>
    <t>ТСН
4.8-280-1 П6-11 П4-2.2.т.1.2</t>
  </si>
  <si>
    <t>Прокладка пластикового кабель-канала по кирпичному основанию</t>
  </si>
  <si>
    <t>100 м</t>
  </si>
  <si>
    <t>(1,38)</t>
  </si>
  <si>
    <t>(17,50)</t>
  </si>
  <si>
    <t>5009714-021</t>
  </si>
  <si>
    <t>Короб 1-канальный Legrand 75х50 мм с аксессуарами</t>
  </si>
  <si>
    <t>м</t>
  </si>
  <si>
    <t>5009714-300</t>
  </si>
  <si>
    <t>Комплектующие для кабель-каналов Legrand 75х50 мм: ответвление с разделителем</t>
  </si>
  <si>
    <t>15</t>
  </si>
  <si>
    <t>ТСН
4.8-172-1 П6-11 П4-2.2.т.1.2</t>
  </si>
  <si>
    <t>Трубы винипластовые по установленным конструкциям, по стенам и колоннам с креплением скобами, внутренний диаметр, мм, до: 25</t>
  </si>
  <si>
    <t>(394,46)</t>
  </si>
  <si>
    <t>(5010,76)</t>
  </si>
  <si>
    <t>5309015-027</t>
  </si>
  <si>
    <t>Трубы из ПВХ гладкие жесткие тяжелого типа, d=20 мм</t>
  </si>
  <si>
    <t>1.21-5-1136</t>
  </si>
  <si>
    <t>Держатели пластиковые с защелкой для крепления труб, рукавов и гибких вводов диаметром 20 мм</t>
  </si>
  <si>
    <t>100 шт.</t>
  </si>
  <si>
    <t>16</t>
  </si>
  <si>
    <t>ТСН
4.8-288-2 П6-11 П4-2.2.т.1.2</t>
  </si>
  <si>
    <t>Трубы гофрированные поливинилхлоридные наружным диаметром 20 мм открыто по стенам и потолкам с установкой соединительных коробок</t>
  </si>
  <si>
    <t>(17,19)</t>
  </si>
  <si>
    <t>(218,41)</t>
  </si>
  <si>
    <t>1.12-5-372</t>
  </si>
  <si>
    <t>Трубы электротехнические гофрированные, поливинилхлоридные, негорючие, с зондом, наружный диаметр 20 мм</t>
  </si>
  <si>
    <t>1.21-5-701</t>
  </si>
  <si>
    <t>Коробки для протяжки и ответвления кабелей и проводов силовых и осветительных сетей, прокладываемых в винипластовых трубах, на 4 ответвления, тип КР4СК-65УХЛ3 (У-273), размеры 146х146х91мм</t>
  </si>
  <si>
    <t>17</t>
  </si>
  <si>
    <t>ТСН
4.8-175-1 П6-11 П4-2.2.т.1.2</t>
  </si>
  <si>
    <t>Затягивание проводов и кабелей в проложенные трубы и металлические рукава, провод, кабель одножильный или многожильный в общей оплетке, суммарное сечение: до 2,5 мм2</t>
  </si>
  <si>
    <t>(5,63)</t>
  </si>
  <si>
    <t>(74,89)</t>
  </si>
  <si>
    <t>1.23-9-95</t>
  </si>
  <si>
    <t>Кабели симметричные, огнестойкие, парной скрутки, с изоляцией из резины, с общим экраном, в оболочке из ПВХ пластиката пониженной пожароопасности, с низким дымо- и газовыделением, марка КПСЭнг-FRLS, число пар и сечение жилы, мм2: 1х2х1,0</t>
  </si>
  <si>
    <t>км</t>
  </si>
  <si>
    <t>18</t>
  </si>
  <si>
    <t>ТСН
4.8-175-2 П6-11 П4-2.2.т.1.2</t>
  </si>
  <si>
    <t>Затягивание проводов и кабелей в проложенные трубы и металлические рукава, провод, кабель одножильный или многожильный в общей оплетке, суммарное сечение: до 6 мм2</t>
  </si>
  <si>
    <t>(7,53)</t>
  </si>
  <si>
    <t>(95,62)</t>
  </si>
  <si>
    <t>1.23-8-178</t>
  </si>
  <si>
    <t>Кабели силовые с медными жилами с поливинилхлоридной изоляцией в оболочке из поливинилхлоридного пластиката пониженной горючести, напряжение 660 В, марка ВВГнг, число жил и сечение 2 х 1,5 мм2</t>
  </si>
  <si>
    <t xml:space="preserve">КПСЭнг-FRLS 1x2x2,5
Кабель для систем ОПС и СОУЭ огнестойкий, не поддерживающий горения, экранированный </t>
  </si>
  <si>
    <t>19</t>
  </si>
  <si>
    <t>ТСН
4.8-175-3 П6-11 П4-2.2.т.1.2</t>
  </si>
  <si>
    <t>Затягивание проводов и кабелей в проложенные трубы и металлические рукава, провод, кабель одножильный или многожильный в общей оплетке, суммарное сечение: до 16 мм2</t>
  </si>
  <si>
    <t>(1,07)</t>
  </si>
  <si>
    <t>(13,60)</t>
  </si>
  <si>
    <t>1.23-8-390</t>
  </si>
  <si>
    <t>Кабели силовые с медными жилами, с изоляцией и оболочкой из поливинилхлоридных композиций пониженной пожароопасности, с низким дымо - и газовыделением, марка ВВГнг-LS, напряжение 660 В, число жил и сечение, мм2: 3х2,5</t>
  </si>
  <si>
    <t>20</t>
  </si>
  <si>
    <t>ТСН
4.8-162-2 П6-11 П4-2.2.т.1.2</t>
  </si>
  <si>
    <t>Провода и кабели в коробах, сечение: до 35 мм2</t>
  </si>
  <si>
    <t>(0,67)</t>
  </si>
  <si>
    <t>(8,86)</t>
  </si>
  <si>
    <t>1.23-13-100</t>
  </si>
  <si>
    <t>Провода силовые с медными жилами в поливинилхлоридной изоляции, марка ПВ3, номинальное напряжение до 450 В, число жил и сечение 1х16 мм2</t>
  </si>
  <si>
    <t>21</t>
  </si>
  <si>
    <t>ТСН
4.11-14-1 П6-11 П4-2.2.т.1.1</t>
  </si>
  <si>
    <t>Включение штепсельных разъемов в аппаратуру, количество контактов в разъеме: до 14</t>
  </si>
  <si>
    <t>разъем</t>
  </si>
  <si>
    <t>Корд микрофонный 3 метра</t>
  </si>
  <si>
    <t>Корд межблочный 2 метра</t>
  </si>
  <si>
    <t>22</t>
  </si>
  <si>
    <t>ТСН
4.10-128-1 П6-11 П4-2.2.т.1.2</t>
  </si>
  <si>
    <t>Настройка усилителя мощности</t>
  </si>
  <si>
    <t>Итого по разделу</t>
  </si>
  <si>
    <t>Раздел 2. Пуско-наладочные работы</t>
  </si>
  <si>
    <t>23</t>
  </si>
  <si>
    <t>ТСН
5.2-4-2</t>
  </si>
  <si>
    <t>Устройства коммутирующие: блок коммутации сигналов среднего или высокого уровня</t>
  </si>
  <si>
    <t>24</t>
  </si>
  <si>
    <t>ТСН
5.2-12-6</t>
  </si>
  <si>
    <t>Устройства питания: стабилизатор напряжения переменного тока</t>
  </si>
  <si>
    <t>цепь</t>
  </si>
  <si>
    <t>25</t>
  </si>
  <si>
    <t>ТСН
5.2-26-1</t>
  </si>
  <si>
    <t>Схема управления</t>
  </si>
  <si>
    <t>схема</t>
  </si>
  <si>
    <t>26</t>
  </si>
  <si>
    <t>ТСН
5.2-32-1</t>
  </si>
  <si>
    <t>Проверка всего технологического комплекса в режимах работы и контроля, сдача в эксплуатацию</t>
  </si>
  <si>
    <t>комплекс</t>
  </si>
  <si>
    <t>Итого по всем разделам</t>
  </si>
  <si>
    <t>НДС, %</t>
  </si>
  <si>
    <t>Всего</t>
  </si>
  <si>
    <t>в т.ч. ПНР под нагрузкой</t>
  </si>
  <si>
    <t>Локальная смета № 2</t>
  </si>
  <si>
    <t>Итого  с коэффициентом тендерного снижения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</si>
</sst>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8"/>
      <color indexed="64"/>
      <name val="Courier New"/>
      <charset val="1"/>
    </font>
    <font>
      <sz val="8"/>
      <color indexed="8"/>
      <name val="Courier New"/>
      <family val="3"/>
      <charset val="204"/>
    </font>
    <font>
      <b/>
      <sz val="8"/>
      <color indexed="8"/>
      <name val="Courier New"/>
      <family val="3"/>
      <charset val="204"/>
    </font>
    <font>
      <i/>
      <sz val="8"/>
      <color indexed="8"/>
      <name val="Courier New"/>
      <family val="3"/>
      <charset val="204"/>
    </font>
    <font>
      <b/>
      <i/>
      <sz val="8"/>
      <color indexed="8"/>
      <name val="Courier New"/>
      <family val="3"/>
      <charset val="204"/>
    </font>
    <font>
      <sz val="8"/>
      <name val="Tahoma"/>
      <family val="2"/>
      <charset val="204"/>
    </font>
    <font>
      <sz val="10"/>
      <name val="Helv"/>
      <charset val="204"/>
    </font>
    <font>
      <b/>
      <sz val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9"/>
      <name val="Tahoma"/>
      <family val="2"/>
      <charset val="204"/>
    </font>
    <font>
      <b/>
      <sz val="8"/>
      <color indexed="8"/>
      <name val="Tahoma"/>
      <family val="2"/>
      <charset val="204"/>
    </font>
    <font>
      <sz val="8"/>
      <color indexed="10"/>
      <name val="Courier New"/>
      <charset val="1"/>
    </font>
    <font>
      <b/>
      <sz val="10"/>
      <color indexed="10"/>
      <name val="Courier New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</cellStyleXfs>
  <cellXfs count="113">
    <xf numFmtId="0" fontId="0" fillId="0" borderId="0" xfId="0"/>
    <xf numFmtId="0" fontId="0" fillId="0" borderId="0" xfId="0" applyNumberFormat="1"/>
    <xf numFmtId="0" fontId="1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0" fillId="0" borderId="1" xfId="0" applyNumberFormat="1" applyBorder="1"/>
    <xf numFmtId="0" fontId="0" fillId="0" borderId="2" xfId="0" applyNumberFormat="1" applyBorder="1"/>
    <xf numFmtId="0" fontId="5" fillId="0" borderId="0" xfId="0" applyFont="1" applyFill="1"/>
    <xf numFmtId="0" fontId="7" fillId="0" borderId="0" xfId="3" applyFont="1" applyFill="1" applyAlignment="1">
      <alignment horizontal="right"/>
    </xf>
    <xf numFmtId="0" fontId="7" fillId="0" borderId="0" xfId="3" applyFont="1" applyFill="1" applyAlignment="1">
      <alignment horizontal="right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left" vertical="center" wrapText="1"/>
    </xf>
    <xf numFmtId="49" fontId="10" fillId="0" borderId="0" xfId="5" applyNumberFormat="1" applyFont="1" applyFill="1" applyAlignment="1">
      <alignment horizontal="center" vertical="center"/>
    </xf>
    <xf numFmtId="0" fontId="12" fillId="0" borderId="0" xfId="2" applyFont="1" applyFill="1" applyAlignment="1">
      <alignment horizontal="center" vertical="center"/>
    </xf>
    <xf numFmtId="0" fontId="12" fillId="0" borderId="0" xfId="3" applyFont="1" applyFill="1" applyAlignment="1">
      <alignment horizontal="center" vertical="center"/>
    </xf>
    <xf numFmtId="0" fontId="12" fillId="0" borderId="0" xfId="2" applyFont="1" applyFill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Alignment="1">
      <alignment horizontal="left" wrapText="1"/>
    </xf>
    <xf numFmtId="49" fontId="10" fillId="0" borderId="0" xfId="5" applyNumberFormat="1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Font="1"/>
    <xf numFmtId="49" fontId="10" fillId="0" borderId="0" xfId="0" applyNumberFormat="1" applyFont="1" applyAlignment="1">
      <alignment horizontal="left" vertical="top"/>
    </xf>
    <xf numFmtId="0" fontId="14" fillId="0" borderId="0" xfId="0" applyFont="1"/>
    <xf numFmtId="0" fontId="1" fillId="0" borderId="0" xfId="0" applyNumberFormat="1" applyFont="1" applyAlignment="1">
      <alignment wrapText="1"/>
    </xf>
    <xf numFmtId="49" fontId="15" fillId="0" borderId="0" xfId="0" applyNumberFormat="1" applyFont="1" applyFill="1" applyBorder="1" applyAlignment="1">
      <alignment wrapText="1"/>
    </xf>
    <xf numFmtId="0" fontId="7" fillId="0" borderId="0" xfId="4" applyFont="1" applyFill="1" applyAlignment="1"/>
    <xf numFmtId="0" fontId="7" fillId="0" borderId="0" xfId="4" applyFont="1" applyFill="1" applyAlignment="1">
      <alignment horizontal="left"/>
    </xf>
    <xf numFmtId="0" fontId="7" fillId="0" borderId="0" xfId="4" applyFont="1" applyFill="1" applyAlignment="1">
      <alignment horizontal="center"/>
    </xf>
    <xf numFmtId="0" fontId="7" fillId="0" borderId="0" xfId="0" applyFont="1" applyFill="1" applyAlignment="1"/>
    <xf numFmtId="0" fontId="7" fillId="0" borderId="0" xfId="4" applyFont="1" applyFill="1" applyAlignment="1">
      <alignment vertical="center"/>
    </xf>
    <xf numFmtId="0" fontId="7" fillId="0" borderId="0" xfId="4" applyFont="1" applyFill="1" applyAlignment="1">
      <alignment horizontal="center" vertical="center"/>
    </xf>
    <xf numFmtId="0" fontId="7" fillId="0" borderId="0" xfId="0" applyFont="1" applyFill="1"/>
    <xf numFmtId="49" fontId="15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/>
    <xf numFmtId="0" fontId="7" fillId="0" borderId="0" xfId="4" applyFont="1" applyFill="1" applyBorder="1" applyAlignment="1">
      <alignment vertical="center"/>
    </xf>
    <xf numFmtId="2" fontId="7" fillId="0" borderId="0" xfId="4" applyNumberFormat="1" applyFont="1" applyFill="1" applyAlignment="1">
      <alignment vertical="center"/>
    </xf>
    <xf numFmtId="0" fontId="7" fillId="0" borderId="0" xfId="4" applyFont="1" applyFill="1" applyAlignment="1">
      <alignment horizontal="left" vertical="center"/>
    </xf>
    <xf numFmtId="0" fontId="7" fillId="0" borderId="0" xfId="5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7" fillId="0" borderId="0" xfId="5" applyFont="1" applyFill="1" applyAlignment="1">
      <alignment vertical="center"/>
    </xf>
    <xf numFmtId="0" fontId="7" fillId="0" borderId="0" xfId="5" applyFont="1" applyFill="1" applyAlignment="1">
      <alignment horizontal="left" vertical="center"/>
    </xf>
    <xf numFmtId="2" fontId="1" fillId="0" borderId="0" xfId="0" applyNumberFormat="1" applyFont="1" applyAlignment="1">
      <alignment horizontal="right" vertical="top" wrapText="1"/>
    </xf>
    <xf numFmtId="0" fontId="1" fillId="0" borderId="0" xfId="0" applyNumberFormat="1" applyFont="1" applyAlignment="1">
      <alignment horizontal="left" vertical="top"/>
    </xf>
    <xf numFmtId="2" fontId="1" fillId="0" borderId="0" xfId="0" applyNumberFormat="1" applyFont="1" applyAlignment="1">
      <alignment horizontal="right" vertical="top"/>
    </xf>
    <xf numFmtId="0" fontId="7" fillId="0" borderId="0" xfId="5" quotePrefix="1" applyFont="1" applyFill="1" applyAlignment="1">
      <alignment horizontal="left"/>
    </xf>
    <xf numFmtId="0" fontId="16" fillId="0" borderId="0" xfId="0" applyNumberFormat="1" applyFont="1"/>
    <xf numFmtId="0" fontId="16" fillId="0" borderId="3" xfId="0" applyNumberFormat="1" applyFont="1" applyBorder="1" applyAlignment="1">
      <alignment horizontal="left" vertical="top"/>
    </xf>
    <xf numFmtId="2" fontId="16" fillId="0" borderId="3" xfId="0" applyNumberFormat="1" applyFont="1" applyBorder="1" applyAlignment="1">
      <alignment horizontal="right" vertical="top"/>
    </xf>
    <xf numFmtId="0" fontId="16" fillId="0" borderId="4" xfId="0" applyNumberFormat="1" applyFont="1" applyBorder="1" applyAlignment="1">
      <alignment vertical="top"/>
    </xf>
    <xf numFmtId="0" fontId="16" fillId="0" borderId="5" xfId="0" applyNumberFormat="1" applyFont="1" applyBorder="1" applyAlignment="1">
      <alignment vertical="top"/>
    </xf>
    <xf numFmtId="0" fontId="16" fillId="0" borderId="6" xfId="0" applyNumberFormat="1" applyFont="1" applyBorder="1" applyAlignment="1">
      <alignment vertical="top"/>
    </xf>
    <xf numFmtId="0" fontId="17" fillId="0" borderId="7" xfId="0" applyNumberFormat="1" applyFont="1" applyBorder="1" applyAlignment="1">
      <alignment horizontal="left" vertical="top" wrapText="1"/>
    </xf>
    <xf numFmtId="0" fontId="16" fillId="0" borderId="7" xfId="0" applyNumberFormat="1" applyFont="1" applyBorder="1" applyAlignment="1">
      <alignment horizontal="left" vertical="top"/>
    </xf>
    <xf numFmtId="2" fontId="16" fillId="0" borderId="7" xfId="0" applyNumberFormat="1" applyFont="1" applyBorder="1" applyAlignment="1">
      <alignment horizontal="right" vertical="top"/>
    </xf>
    <xf numFmtId="0" fontId="16" fillId="0" borderId="8" xfId="0" applyNumberFormat="1" applyFont="1" applyBorder="1" applyAlignment="1">
      <alignment vertical="top"/>
    </xf>
    <xf numFmtId="0" fontId="16" fillId="0" borderId="7" xfId="0" applyNumberFormat="1" applyFont="1" applyBorder="1" applyAlignment="1">
      <alignment vertical="top"/>
    </xf>
    <xf numFmtId="0" fontId="16" fillId="0" borderId="9" xfId="0" applyNumberFormat="1" applyFont="1" applyBorder="1" applyAlignment="1">
      <alignment vertical="top"/>
    </xf>
    <xf numFmtId="0" fontId="0" fillId="2" borderId="0" xfId="0" applyNumberFormat="1" applyFill="1"/>
    <xf numFmtId="0" fontId="0" fillId="2" borderId="1" xfId="0" applyNumberFormat="1" applyFill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164" fontId="2" fillId="0" borderId="0" xfId="0" applyNumberFormat="1" applyFont="1" applyAlignment="1">
      <alignment horizontal="right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 wrapText="1"/>
    </xf>
    <xf numFmtId="0" fontId="1" fillId="0" borderId="0" xfId="0" applyNumberFormat="1" applyFont="1" applyAlignment="1">
      <alignment horizontal="right" vertical="top" wrapText="1"/>
    </xf>
    <xf numFmtId="0" fontId="1" fillId="0" borderId="0" xfId="0" applyNumberFormat="1" applyFont="1" applyAlignment="1">
      <alignment horizontal="left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right" vertical="top" wrapText="1"/>
    </xf>
    <xf numFmtId="0" fontId="1" fillId="0" borderId="0" xfId="0" applyNumberFormat="1" applyFont="1" applyAlignment="1">
      <alignment horizontal="left" vertical="top"/>
    </xf>
    <xf numFmtId="0" fontId="1" fillId="2" borderId="0" xfId="0" applyNumberFormat="1" applyFont="1" applyFill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0" fontId="1" fillId="0" borderId="0" xfId="0" applyNumberFormat="1" applyFont="1" applyAlignment="1">
      <alignment horizontal="right" vertical="top"/>
    </xf>
    <xf numFmtId="0" fontId="1" fillId="2" borderId="0" xfId="0" quotePrefix="1" applyNumberFormat="1" applyFont="1" applyFill="1" applyAlignment="1">
      <alignment horizontal="left" vertical="top" wrapText="1"/>
    </xf>
    <xf numFmtId="0" fontId="3" fillId="2" borderId="0" xfId="0" applyNumberFormat="1" applyFont="1" applyFill="1" applyAlignment="1">
      <alignment horizontal="left" vertical="top" wrapText="1"/>
    </xf>
    <xf numFmtId="0" fontId="3" fillId="0" borderId="0" xfId="0" applyNumberFormat="1" applyFont="1" applyAlignment="1">
      <alignment horizontal="left" vertical="top" wrapText="1"/>
    </xf>
    <xf numFmtId="2" fontId="3" fillId="0" borderId="0" xfId="0" applyNumberFormat="1" applyFont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0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2" fontId="2" fillId="0" borderId="0" xfId="0" applyNumberFormat="1" applyFont="1" applyAlignment="1">
      <alignment horizontal="right" vertical="top"/>
    </xf>
    <xf numFmtId="0" fontId="1" fillId="0" borderId="0" xfId="0" quotePrefix="1" applyNumberFormat="1" applyFont="1" applyAlignment="1">
      <alignment horizontal="left" vertical="top" wrapText="1"/>
    </xf>
    <xf numFmtId="0" fontId="1" fillId="3" borderId="0" xfId="0" applyNumberFormat="1" applyFont="1" applyFill="1" applyAlignment="1">
      <alignment horizontal="left" vertical="top" wrapText="1"/>
    </xf>
    <xf numFmtId="0" fontId="1" fillId="3" borderId="0" xfId="0" quotePrefix="1" applyNumberFormat="1" applyFont="1" applyFill="1" applyAlignment="1">
      <alignment horizontal="left" vertical="top" wrapText="1"/>
    </xf>
    <xf numFmtId="1" fontId="1" fillId="0" borderId="0" xfId="0" applyNumberFormat="1" applyFont="1" applyAlignment="1">
      <alignment horizontal="left" vertical="top" wrapText="1"/>
    </xf>
    <xf numFmtId="0" fontId="4" fillId="0" borderId="0" xfId="0" applyNumberFormat="1" applyFont="1" applyAlignment="1">
      <alignment horizontal="left" vertical="top"/>
    </xf>
    <xf numFmtId="2" fontId="4" fillId="0" borderId="0" xfId="0" applyNumberFormat="1" applyFont="1" applyAlignment="1">
      <alignment horizontal="right" vertical="top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NumberFormat="1" applyFont="1" applyAlignment="1">
      <alignment horizontal="right" vertical="top" wrapText="1"/>
    </xf>
    <xf numFmtId="2" fontId="1" fillId="0" borderId="0" xfId="0" applyNumberFormat="1" applyFont="1" applyAlignment="1">
      <alignment horizontal="right" vertical="top" wrapText="1"/>
    </xf>
    <xf numFmtId="49" fontId="8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left" vertical="center" wrapText="1"/>
    </xf>
    <xf numFmtId="49" fontId="10" fillId="0" borderId="0" xfId="5" applyNumberFormat="1" applyFont="1" applyFill="1" applyAlignment="1">
      <alignment horizontal="center" vertical="center"/>
    </xf>
    <xf numFmtId="49" fontId="13" fillId="0" borderId="0" xfId="0" applyNumberFormat="1" applyFont="1" applyAlignment="1">
      <alignment horizontal="center" wrapText="1"/>
    </xf>
    <xf numFmtId="0" fontId="17" fillId="0" borderId="22" xfId="0" quotePrefix="1" applyNumberFormat="1" applyFont="1" applyBorder="1" applyAlignment="1">
      <alignment horizontal="left" vertical="top" wrapText="1"/>
    </xf>
    <xf numFmtId="0" fontId="17" fillId="0" borderId="3" xfId="0" applyNumberFormat="1" applyFont="1" applyBorder="1" applyAlignment="1">
      <alignment horizontal="left" vertical="top" wrapText="1"/>
    </xf>
    <xf numFmtId="0" fontId="17" fillId="0" borderId="8" xfId="0" applyNumberFormat="1" applyFont="1" applyBorder="1" applyAlignment="1">
      <alignment horizontal="left" vertical="top" wrapText="1"/>
    </xf>
    <xf numFmtId="0" fontId="17" fillId="0" borderId="7" xfId="0" quotePrefix="1" applyNumberFormat="1" applyFont="1" applyBorder="1" applyAlignment="1">
      <alignment horizontal="left" vertical="top" wrapText="1"/>
    </xf>
    <xf numFmtId="49" fontId="9" fillId="0" borderId="0" xfId="0" applyNumberFormat="1" applyFont="1" applyAlignment="1">
      <alignment horizontal="center" vertical="top" wrapText="1"/>
    </xf>
    <xf numFmtId="49" fontId="10" fillId="0" borderId="0" xfId="0" quotePrefix="1" applyNumberFormat="1" applyFont="1" applyAlignment="1">
      <alignment horizontal="center" vertical="top" wrapText="1"/>
    </xf>
  </cellXfs>
  <cellStyles count="6">
    <cellStyle name="Обычный" xfId="0" builtinId="0"/>
    <cellStyle name="Обычный_4_090-05 Ремонт периметральной ОС, Спиридоновка, дом 17" xfId="1"/>
    <cellStyle name="Обычный_4-098-03 П пусконаладочные работы СТН Вишневского 4" xfId="2"/>
    <cellStyle name="Обычный_Лист1" xfId="3"/>
    <cellStyle name="Обычный_Смета на подпись" xfId="4"/>
    <cellStyle name="Стиль 1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AD421"/>
  <sheetViews>
    <sheetView tabSelected="1" view="pageBreakPreview" topLeftCell="A313" zoomScaleSheetLayoutView="100" workbookViewId="0">
      <selection activeCell="I400" sqref="I400"/>
    </sheetView>
  </sheetViews>
  <sheetFormatPr defaultRowHeight="11.25"/>
  <cols>
    <col min="1" max="1" width="3.42578125" style="1" customWidth="1"/>
    <col min="2" max="2" width="1.42578125" style="1" customWidth="1"/>
    <col min="3" max="3" width="5.42578125" style="1" customWidth="1"/>
    <col min="4" max="4" width="1.42578125" style="1" customWidth="1"/>
    <col min="5" max="5" width="5.42578125" style="1" customWidth="1"/>
    <col min="6" max="6" width="3.42578125" style="1" customWidth="1"/>
    <col min="7" max="7" width="1.42578125" style="1" customWidth="1"/>
    <col min="8" max="8" width="2.42578125" style="1" customWidth="1"/>
    <col min="9" max="10" width="9.42578125" style="1" customWidth="1"/>
    <col min="11" max="12" width="1.42578125" style="1" customWidth="1"/>
    <col min="13" max="13" width="6.28515625" style="1" customWidth="1"/>
    <col min="14" max="14" width="3.42578125" style="1" customWidth="1"/>
    <col min="15" max="15" width="1.42578125" style="1" customWidth="1"/>
    <col min="16" max="16" width="4.42578125" style="1" customWidth="1"/>
    <col min="17" max="17" width="8.42578125" style="1" customWidth="1"/>
    <col min="18" max="18" width="1.42578125" style="1" customWidth="1"/>
    <col min="19" max="19" width="2.42578125" style="1" customWidth="1"/>
    <col min="20" max="20" width="5.42578125" style="1" customWidth="1"/>
    <col min="21" max="21" width="4.42578125" style="1" customWidth="1"/>
    <col min="22" max="22" width="3.42578125" style="1" customWidth="1"/>
    <col min="23" max="23" width="6.42578125" style="1" customWidth="1"/>
    <col min="24" max="24" width="1.42578125" style="1" customWidth="1"/>
    <col min="25" max="25" width="2.42578125" style="1" customWidth="1"/>
    <col min="26" max="26" width="1.42578125" style="1" customWidth="1"/>
    <col min="27" max="27" width="7.42578125" style="1" customWidth="1"/>
    <col min="28" max="28" width="2.42578125" style="1" customWidth="1"/>
    <col min="29" max="29" width="8.42578125" style="1" customWidth="1"/>
    <col min="30" max="30" width="1.42578125" style="1" customWidth="1"/>
  </cols>
  <sheetData>
    <row r="1" spans="1:29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7"/>
      <c r="AA1" s="6"/>
      <c r="AB1" s="6"/>
      <c r="AC1" s="6"/>
    </row>
    <row r="2" spans="1:29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8"/>
      <c r="AA2" s="6"/>
      <c r="AB2" s="6"/>
      <c r="AC2" s="6"/>
    </row>
    <row r="3" spans="1:2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8"/>
      <c r="AA3" s="6"/>
      <c r="AB3" s="6"/>
      <c r="AC3" s="6"/>
    </row>
    <row r="4" spans="1:29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ht="12.7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N5" s="104"/>
      <c r="O5" s="104"/>
      <c r="P5" s="104"/>
      <c r="Q5" s="104"/>
      <c r="R5" s="104"/>
      <c r="S5" s="104"/>
      <c r="T5" s="105"/>
      <c r="U5" s="105"/>
      <c r="V5" s="105"/>
      <c r="W5" s="105"/>
      <c r="X5" s="105"/>
      <c r="Y5" s="105"/>
      <c r="Z5" s="6"/>
      <c r="AA5" s="6"/>
      <c r="AB5" s="6"/>
      <c r="AC5" s="6"/>
    </row>
    <row r="6" spans="1:29" ht="12.7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10"/>
      <c r="O6" s="10"/>
      <c r="P6" s="10"/>
      <c r="Q6" s="10"/>
      <c r="R6" s="10"/>
      <c r="S6" s="10"/>
      <c r="T6" s="11"/>
      <c r="U6" s="11"/>
      <c r="V6" s="12"/>
      <c r="W6" s="11"/>
      <c r="X6" s="11"/>
      <c r="Y6" s="11"/>
      <c r="Z6" s="6"/>
      <c r="AA6" s="6"/>
      <c r="AB6" s="6"/>
      <c r="AC6" s="6"/>
    </row>
    <row r="7" spans="1:29" ht="12.7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10"/>
      <c r="O7" s="10"/>
      <c r="P7" s="10"/>
      <c r="Q7" s="10"/>
      <c r="R7" s="10"/>
      <c r="S7" s="6"/>
      <c r="T7" s="11"/>
      <c r="U7" s="11"/>
      <c r="V7" s="13"/>
      <c r="W7" s="11"/>
      <c r="X7" s="11"/>
      <c r="Y7" s="11"/>
      <c r="Z7" s="6"/>
      <c r="AA7" s="6"/>
      <c r="AB7" s="6"/>
      <c r="AC7" s="6"/>
    </row>
    <row r="8" spans="1:29" ht="12.7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0"/>
      <c r="N8" s="10"/>
      <c r="O8" s="10"/>
      <c r="P8" s="10"/>
      <c r="Q8" s="10"/>
      <c r="R8" s="10"/>
      <c r="S8" s="10"/>
      <c r="T8" s="11"/>
      <c r="U8" s="11"/>
      <c r="V8" s="14"/>
      <c r="W8" s="11"/>
      <c r="X8" s="11"/>
      <c r="Y8" s="11"/>
      <c r="Z8" s="6"/>
      <c r="AA8" s="6"/>
      <c r="AB8" s="6"/>
      <c r="AC8" s="6"/>
    </row>
    <row r="9" spans="1:29" ht="12.7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16"/>
      <c r="O9" s="16"/>
      <c r="P9" s="16"/>
      <c r="Q9" s="16"/>
      <c r="R9" s="16"/>
      <c r="S9" s="16"/>
      <c r="T9" s="17"/>
      <c r="U9" s="17"/>
      <c r="V9" s="14"/>
      <c r="W9" s="17"/>
      <c r="X9" s="17"/>
      <c r="Y9" s="17"/>
      <c r="Z9" s="18"/>
      <c r="AA9" s="18"/>
      <c r="AB9" s="18"/>
      <c r="AC9" s="18"/>
    </row>
    <row r="10" spans="1:29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ht="15">
      <c r="A11" s="106" t="s">
        <v>199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9"/>
      <c r="AB11" s="19"/>
      <c r="AC11" s="19"/>
    </row>
    <row r="12" spans="1:29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9"/>
      <c r="AB12" s="19"/>
      <c r="AC12" s="19"/>
    </row>
    <row r="13" spans="1:29" ht="13.5" customHeight="1">
      <c r="A13" s="20"/>
      <c r="B13" s="112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21"/>
      <c r="AB13" s="21"/>
      <c r="AC13" s="21"/>
    </row>
    <row r="14" spans="1:29" ht="1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21"/>
      <c r="AB14" s="21"/>
      <c r="AC14" s="21"/>
    </row>
    <row r="15" spans="1:29" ht="30" customHeight="1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21"/>
      <c r="AB15" s="21"/>
      <c r="AC15" s="21"/>
    </row>
    <row r="16" spans="1:29">
      <c r="A16" s="68" t="s">
        <v>1</v>
      </c>
      <c r="B16" s="68"/>
      <c r="C16" s="68"/>
      <c r="D16" s="68"/>
      <c r="E16" s="68"/>
      <c r="F16" s="68"/>
      <c r="G16" s="68"/>
      <c r="H16" s="68"/>
      <c r="I16" s="69"/>
      <c r="J16" s="69"/>
      <c r="K16" s="69"/>
      <c r="L16" s="69"/>
      <c r="M16" s="69"/>
      <c r="N16" s="69"/>
      <c r="O16" s="69"/>
      <c r="P16" s="69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8" spans="1:30">
      <c r="A18" s="68" t="s">
        <v>0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 t="s">
        <v>2</v>
      </c>
      <c r="S18" s="68"/>
      <c r="T18" s="68"/>
      <c r="U18" s="68"/>
      <c r="V18" s="68"/>
      <c r="W18" s="68"/>
      <c r="X18" s="68"/>
      <c r="Y18" s="68"/>
      <c r="Z18" s="70">
        <f>AB394/1000</f>
        <v>1909.55421</v>
      </c>
      <c r="AA18" s="70"/>
      <c r="AB18" s="70"/>
      <c r="AC18" s="74" t="s">
        <v>3</v>
      </c>
      <c r="AD18" s="74"/>
    </row>
    <row r="19" spans="1:30">
      <c r="A19" s="78" t="s">
        <v>0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 t="s">
        <v>4</v>
      </c>
      <c r="S19" s="78"/>
      <c r="T19" s="78"/>
      <c r="U19" s="78"/>
      <c r="V19" s="78"/>
      <c r="W19" s="78"/>
      <c r="X19" s="78"/>
      <c r="Y19" s="78"/>
      <c r="Z19" s="79">
        <v>386.79599999999999</v>
      </c>
      <c r="AA19" s="79"/>
      <c r="AB19" s="79"/>
      <c r="AC19" s="75" t="s">
        <v>3</v>
      </c>
      <c r="AD19" s="75"/>
    </row>
    <row r="20" spans="1:30" s="1" customFormat="1" ht="33.6" customHeight="1">
      <c r="A20" s="76" t="s">
        <v>5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</row>
    <row r="21" spans="1:30" s="1" customFormat="1" ht="22.35" customHeight="1">
      <c r="A21" s="61" t="s">
        <v>6</v>
      </c>
      <c r="B21" s="63"/>
      <c r="C21" s="61" t="s">
        <v>7</v>
      </c>
      <c r="D21" s="62"/>
      <c r="E21" s="63"/>
      <c r="F21" s="61" t="s">
        <v>8</v>
      </c>
      <c r="G21" s="62"/>
      <c r="H21" s="62"/>
      <c r="I21" s="62"/>
      <c r="J21" s="62"/>
      <c r="K21" s="62"/>
      <c r="L21" s="63"/>
      <c r="M21" s="59" t="s">
        <v>9</v>
      </c>
      <c r="N21" s="61" t="s">
        <v>10</v>
      </c>
      <c r="O21" s="62"/>
      <c r="P21" s="63"/>
      <c r="Q21" s="61" t="s">
        <v>11</v>
      </c>
      <c r="R21" s="63"/>
      <c r="S21" s="71" t="s">
        <v>12</v>
      </c>
      <c r="T21" s="72"/>
      <c r="U21" s="72"/>
      <c r="V21" s="73"/>
      <c r="W21" s="61" t="s">
        <v>15</v>
      </c>
      <c r="X21" s="62"/>
      <c r="Y21" s="62"/>
      <c r="Z21" s="63"/>
      <c r="AA21" s="59" t="s">
        <v>16</v>
      </c>
      <c r="AB21" s="61" t="s">
        <v>17</v>
      </c>
      <c r="AC21" s="62"/>
      <c r="AD21" s="63"/>
    </row>
    <row r="22" spans="1:30" s="1" customFormat="1" ht="89.65" customHeight="1">
      <c r="A22" s="64"/>
      <c r="B22" s="66"/>
      <c r="C22" s="64"/>
      <c r="D22" s="65"/>
      <c r="E22" s="66"/>
      <c r="F22" s="64"/>
      <c r="G22" s="65"/>
      <c r="H22" s="65"/>
      <c r="I22" s="65"/>
      <c r="J22" s="65"/>
      <c r="K22" s="65"/>
      <c r="L22" s="66"/>
      <c r="M22" s="60"/>
      <c r="N22" s="64"/>
      <c r="O22" s="65"/>
      <c r="P22" s="66"/>
      <c r="Q22" s="64"/>
      <c r="R22" s="66"/>
      <c r="S22" s="71" t="s">
        <v>13</v>
      </c>
      <c r="T22" s="73"/>
      <c r="U22" s="71" t="s">
        <v>14</v>
      </c>
      <c r="V22" s="73"/>
      <c r="W22" s="64"/>
      <c r="X22" s="65"/>
      <c r="Y22" s="65"/>
      <c r="Z22" s="66"/>
      <c r="AA22" s="60"/>
      <c r="AB22" s="64"/>
      <c r="AC22" s="65"/>
      <c r="AD22" s="66"/>
    </row>
    <row r="23" spans="1:30" s="1" customFormat="1" ht="16.899999999999999" customHeight="1">
      <c r="A23" s="71" t="s">
        <v>18</v>
      </c>
      <c r="B23" s="73"/>
      <c r="C23" s="71" t="s">
        <v>19</v>
      </c>
      <c r="D23" s="72"/>
      <c r="E23" s="73"/>
      <c r="F23" s="71" t="s">
        <v>20</v>
      </c>
      <c r="G23" s="72"/>
      <c r="H23" s="72"/>
      <c r="I23" s="72"/>
      <c r="J23" s="72"/>
      <c r="K23" s="72"/>
      <c r="L23" s="73"/>
      <c r="M23" s="77" t="s">
        <v>21</v>
      </c>
      <c r="N23" s="71" t="s">
        <v>22</v>
      </c>
      <c r="O23" s="72"/>
      <c r="P23" s="73"/>
      <c r="Q23" s="71" t="s">
        <v>23</v>
      </c>
      <c r="R23" s="73"/>
      <c r="S23" s="71" t="s">
        <v>24</v>
      </c>
      <c r="T23" s="73"/>
      <c r="U23" s="71" t="s">
        <v>25</v>
      </c>
      <c r="V23" s="73"/>
      <c r="W23" s="71" t="s">
        <v>26</v>
      </c>
      <c r="X23" s="72"/>
      <c r="Y23" s="72"/>
      <c r="Z23" s="73"/>
      <c r="AA23" s="77" t="s">
        <v>27</v>
      </c>
      <c r="AB23" s="71" t="s">
        <v>28</v>
      </c>
      <c r="AC23" s="72"/>
      <c r="AD23" s="73"/>
    </row>
    <row r="25" spans="1:30" s="1" customFormat="1" ht="11.25" customHeight="1">
      <c r="A25" s="82" t="s">
        <v>29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</row>
    <row r="27" spans="1:30" s="1" customFormat="1" ht="56.1" customHeight="1">
      <c r="A27" s="80" t="s">
        <v>18</v>
      </c>
      <c r="B27" s="80"/>
      <c r="C27" s="81" t="s">
        <v>30</v>
      </c>
      <c r="D27" s="81"/>
      <c r="E27" s="81"/>
      <c r="F27" s="81" t="s">
        <v>31</v>
      </c>
      <c r="G27" s="81"/>
      <c r="H27" s="81"/>
      <c r="I27" s="81"/>
      <c r="J27" s="81"/>
      <c r="K27" s="81"/>
      <c r="L27" s="81"/>
      <c r="M27" s="78" t="s">
        <v>32</v>
      </c>
      <c r="N27" s="83">
        <v>1</v>
      </c>
      <c r="O27" s="83"/>
      <c r="P27" s="83"/>
      <c r="Q27" s="80" t="s">
        <v>0</v>
      </c>
      <c r="R27" s="80"/>
      <c r="S27" s="80" t="s">
        <v>0</v>
      </c>
      <c r="T27" s="80"/>
      <c r="U27" s="80" t="s">
        <v>0</v>
      </c>
      <c r="V27" s="80"/>
      <c r="W27" s="80" t="s">
        <v>0</v>
      </c>
      <c r="X27" s="80"/>
      <c r="Y27" s="80"/>
      <c r="Z27" s="80"/>
      <c r="AA27" s="80" t="s">
        <v>0</v>
      </c>
      <c r="AB27" s="80" t="s">
        <v>0</v>
      </c>
      <c r="AC27" s="80"/>
      <c r="AD27" s="80"/>
    </row>
    <row r="28" spans="1:30" s="1" customFormat="1" ht="11.25" customHeight="1">
      <c r="C28" s="57"/>
      <c r="D28" s="57"/>
      <c r="E28" s="57"/>
      <c r="F28" s="81" t="s">
        <v>33</v>
      </c>
      <c r="G28" s="81"/>
      <c r="H28" s="81"/>
      <c r="I28" s="81"/>
      <c r="J28" s="81"/>
      <c r="K28" s="81"/>
      <c r="L28" s="81"/>
      <c r="M28" s="78" t="s">
        <v>0</v>
      </c>
      <c r="N28" s="78"/>
      <c r="O28" s="78"/>
      <c r="P28" s="78"/>
      <c r="Q28" s="83">
        <v>21.4</v>
      </c>
      <c r="R28" s="83"/>
      <c r="S28" s="84">
        <v>1.323</v>
      </c>
      <c r="T28" s="84"/>
      <c r="U28" s="83">
        <v>1</v>
      </c>
      <c r="V28" s="83"/>
      <c r="W28" s="83">
        <v>29.64</v>
      </c>
      <c r="X28" s="83"/>
      <c r="Y28" s="83"/>
      <c r="Z28" s="83"/>
      <c r="AA28" s="83">
        <v>13.3</v>
      </c>
      <c r="AB28" s="83">
        <v>376.55</v>
      </c>
      <c r="AC28" s="83"/>
      <c r="AD28" s="83"/>
    </row>
    <row r="29" spans="1:30" s="1" customFormat="1" ht="11.25" customHeight="1">
      <c r="C29" s="57"/>
      <c r="D29" s="57"/>
      <c r="E29" s="57"/>
      <c r="F29" s="81" t="s">
        <v>34</v>
      </c>
      <c r="G29" s="81"/>
      <c r="H29" s="81"/>
      <c r="I29" s="81"/>
      <c r="J29" s="81"/>
      <c r="K29" s="81"/>
      <c r="L29" s="81"/>
      <c r="M29" s="78"/>
      <c r="N29" s="78"/>
      <c r="O29" s="78"/>
      <c r="P29" s="78"/>
      <c r="Q29" s="83">
        <v>1.69</v>
      </c>
      <c r="R29" s="83"/>
      <c r="S29" s="84">
        <v>1.4379999999999999</v>
      </c>
      <c r="T29" s="84"/>
      <c r="U29" s="83">
        <v>1</v>
      </c>
      <c r="V29" s="83"/>
      <c r="W29" s="83">
        <v>2.54</v>
      </c>
      <c r="X29" s="83"/>
      <c r="Y29" s="83"/>
      <c r="Z29" s="83"/>
      <c r="AA29" s="83">
        <v>7.78</v>
      </c>
      <c r="AB29" s="83">
        <v>18.91</v>
      </c>
      <c r="AC29" s="83"/>
      <c r="AD29" s="83"/>
    </row>
    <row r="30" spans="1:30" s="1" customFormat="1" ht="11.25" customHeight="1">
      <c r="C30" s="57"/>
      <c r="D30" s="57"/>
      <c r="E30" s="57"/>
      <c r="F30" s="81" t="s">
        <v>35</v>
      </c>
      <c r="G30" s="81"/>
      <c r="H30" s="81"/>
      <c r="I30" s="81"/>
      <c r="J30" s="81"/>
      <c r="K30" s="81"/>
      <c r="L30" s="81"/>
      <c r="M30" s="78"/>
      <c r="N30" s="78"/>
      <c r="O30" s="78"/>
      <c r="P30" s="78"/>
      <c r="Q30" s="83">
        <v>0.39</v>
      </c>
      <c r="R30" s="83"/>
      <c r="S30" s="84">
        <v>1.4379999999999999</v>
      </c>
      <c r="T30" s="84"/>
      <c r="U30" s="83">
        <v>1</v>
      </c>
      <c r="V30" s="83"/>
      <c r="W30" s="85" t="s">
        <v>37</v>
      </c>
      <c r="X30" s="85"/>
      <c r="Y30" s="85"/>
      <c r="Z30" s="85"/>
      <c r="AA30" s="83">
        <v>13.3</v>
      </c>
      <c r="AB30" s="85" t="s">
        <v>38</v>
      </c>
      <c r="AC30" s="85"/>
      <c r="AD30" s="85"/>
    </row>
    <row r="31" spans="1:30" s="1" customFormat="1" ht="11.25" customHeight="1">
      <c r="C31" s="57"/>
      <c r="D31" s="57"/>
      <c r="E31" s="57"/>
      <c r="F31" s="81" t="s">
        <v>36</v>
      </c>
      <c r="G31" s="81"/>
      <c r="H31" s="81"/>
      <c r="I31" s="81"/>
      <c r="J31" s="81"/>
      <c r="K31" s="81"/>
      <c r="L31" s="81"/>
      <c r="M31" s="78"/>
      <c r="N31" s="78"/>
      <c r="O31" s="78"/>
      <c r="P31" s="78"/>
      <c r="Q31" s="83">
        <v>1.68</v>
      </c>
      <c r="R31" s="83"/>
      <c r="S31" s="83">
        <v>1</v>
      </c>
      <c r="T31" s="83"/>
      <c r="U31" s="83">
        <v>1</v>
      </c>
      <c r="V31" s="83"/>
      <c r="W31" s="83">
        <v>1.68</v>
      </c>
      <c r="X31" s="83"/>
      <c r="Y31" s="83"/>
      <c r="Z31" s="83"/>
      <c r="AA31" s="83">
        <v>4.5599999999999996</v>
      </c>
      <c r="AB31" s="83">
        <v>7.66</v>
      </c>
      <c r="AC31" s="83"/>
      <c r="AD31" s="83"/>
    </row>
    <row r="32" spans="1:30" s="1" customFormat="1" ht="22.35" customHeight="1">
      <c r="C32" s="81" t="s">
        <v>39</v>
      </c>
      <c r="D32" s="81"/>
      <c r="E32" s="81"/>
      <c r="F32" s="86" t="s">
        <v>40</v>
      </c>
      <c r="G32" s="81"/>
      <c r="H32" s="81"/>
      <c r="I32" s="81"/>
      <c r="J32" s="81"/>
      <c r="K32" s="81"/>
      <c r="L32" s="81"/>
      <c r="M32" s="78" t="s">
        <v>32</v>
      </c>
      <c r="N32" s="83">
        <v>1</v>
      </c>
      <c r="O32" s="83"/>
      <c r="P32" s="83"/>
      <c r="Q32" s="83">
        <v>19946.7</v>
      </c>
      <c r="R32" s="83"/>
      <c r="S32" s="83">
        <v>1.02</v>
      </c>
      <c r="T32" s="83"/>
      <c r="U32" s="83">
        <v>1</v>
      </c>
      <c r="V32" s="83"/>
      <c r="W32" s="83">
        <v>20345.63</v>
      </c>
      <c r="X32" s="83"/>
      <c r="Y32" s="83"/>
      <c r="Z32" s="83"/>
      <c r="AA32" s="83">
        <v>1</v>
      </c>
      <c r="AB32" s="83">
        <v>20345.63</v>
      </c>
      <c r="AC32" s="83"/>
      <c r="AD32" s="83"/>
    </row>
    <row r="33" spans="1:30" s="1" customFormat="1" ht="11.25" customHeight="1">
      <c r="C33" s="57"/>
      <c r="D33" s="57"/>
      <c r="E33" s="57"/>
      <c r="F33" s="81" t="s">
        <v>41</v>
      </c>
      <c r="G33" s="81"/>
      <c r="H33" s="81"/>
      <c r="I33" s="81"/>
      <c r="J33" s="81"/>
      <c r="K33" s="81"/>
      <c r="L33" s="81"/>
      <c r="M33" s="78" t="s">
        <v>45</v>
      </c>
      <c r="N33" s="83">
        <v>114</v>
      </c>
      <c r="O33" s="83"/>
      <c r="P33" s="83"/>
      <c r="Q33" s="80" t="s">
        <v>0</v>
      </c>
      <c r="R33" s="80"/>
      <c r="S33" s="85" t="s">
        <v>0</v>
      </c>
      <c r="T33" s="85"/>
      <c r="U33" s="85" t="s">
        <v>0</v>
      </c>
      <c r="V33" s="85"/>
      <c r="W33" s="83">
        <v>33.79</v>
      </c>
      <c r="X33" s="83"/>
      <c r="Y33" s="83"/>
      <c r="Z33" s="83"/>
      <c r="AA33" s="83">
        <v>82</v>
      </c>
      <c r="AB33" s="83">
        <v>308.77</v>
      </c>
      <c r="AC33" s="83"/>
      <c r="AD33" s="83"/>
    </row>
    <row r="34" spans="1:30" s="1" customFormat="1" ht="11.25" customHeight="1">
      <c r="C34" s="57"/>
      <c r="D34" s="57"/>
      <c r="E34" s="57"/>
      <c r="F34" s="81" t="s">
        <v>42</v>
      </c>
      <c r="G34" s="81"/>
      <c r="H34" s="81"/>
      <c r="I34" s="81"/>
      <c r="J34" s="81"/>
      <c r="K34" s="81"/>
      <c r="L34" s="81"/>
      <c r="M34" s="78" t="s">
        <v>45</v>
      </c>
      <c r="N34" s="83">
        <v>67</v>
      </c>
      <c r="O34" s="83"/>
      <c r="P34" s="83"/>
      <c r="Q34" s="80" t="s">
        <v>0</v>
      </c>
      <c r="R34" s="80"/>
      <c r="S34" s="85" t="s">
        <v>0</v>
      </c>
      <c r="T34" s="85"/>
      <c r="U34" s="85" t="s">
        <v>0</v>
      </c>
      <c r="V34" s="85"/>
      <c r="W34" s="83">
        <v>19.86</v>
      </c>
      <c r="X34" s="83"/>
      <c r="Y34" s="83"/>
      <c r="Z34" s="83"/>
      <c r="AA34" s="83">
        <v>42</v>
      </c>
      <c r="AB34" s="83">
        <v>158.15</v>
      </c>
      <c r="AC34" s="83"/>
      <c r="AD34" s="83"/>
    </row>
    <row r="35" spans="1:30" s="1" customFormat="1" ht="11.25" customHeight="1">
      <c r="C35" s="57"/>
      <c r="D35" s="57"/>
      <c r="E35" s="57"/>
      <c r="F35" s="81" t="s">
        <v>43</v>
      </c>
      <c r="G35" s="81"/>
      <c r="H35" s="81"/>
      <c r="I35" s="81"/>
      <c r="J35" s="81"/>
      <c r="K35" s="81"/>
      <c r="L35" s="81"/>
      <c r="M35" s="78" t="s">
        <v>45</v>
      </c>
      <c r="N35" s="83">
        <v>175</v>
      </c>
      <c r="O35" s="83"/>
      <c r="P35" s="83"/>
      <c r="Q35" s="80" t="s">
        <v>0</v>
      </c>
      <c r="R35" s="80"/>
      <c r="S35" s="85" t="s">
        <v>0</v>
      </c>
      <c r="T35" s="85"/>
      <c r="U35" s="85" t="s">
        <v>0</v>
      </c>
      <c r="V35" s="85"/>
      <c r="W35" s="83">
        <v>1.03</v>
      </c>
      <c r="X35" s="83"/>
      <c r="Y35" s="83"/>
      <c r="Z35" s="83"/>
      <c r="AA35" s="83">
        <v>167</v>
      </c>
      <c r="AB35" s="83">
        <v>12.46</v>
      </c>
      <c r="AC35" s="83"/>
      <c r="AD35" s="83"/>
    </row>
    <row r="36" spans="1:30" s="1" customFormat="1" ht="11.25" customHeight="1">
      <c r="C36" s="57"/>
      <c r="D36" s="57"/>
      <c r="E36" s="57"/>
      <c r="F36" s="81"/>
      <c r="G36" s="81"/>
      <c r="H36" s="81"/>
      <c r="I36" s="81"/>
      <c r="J36" s="81"/>
      <c r="K36" s="81"/>
      <c r="L36" s="81"/>
      <c r="M36" s="78"/>
      <c r="N36" s="83"/>
      <c r="O36" s="83"/>
      <c r="P36" s="83"/>
      <c r="Q36" s="80" t="s">
        <v>0</v>
      </c>
      <c r="R36" s="80"/>
      <c r="S36" s="85"/>
      <c r="T36" s="85"/>
      <c r="U36" s="85"/>
      <c r="V36" s="85"/>
      <c r="W36" s="83"/>
      <c r="X36" s="83"/>
      <c r="Y36" s="83"/>
      <c r="Z36" s="83"/>
      <c r="AA36" s="83"/>
      <c r="AB36" s="83"/>
      <c r="AC36" s="83"/>
      <c r="AD36" s="83"/>
    </row>
    <row r="37" spans="1:30" s="1" customFormat="1" ht="11.25" customHeight="1">
      <c r="C37" s="57"/>
      <c r="D37" s="57"/>
      <c r="E37" s="57"/>
      <c r="F37" s="87" t="s">
        <v>44</v>
      </c>
      <c r="G37" s="87"/>
      <c r="H37" s="87"/>
      <c r="I37" s="87"/>
      <c r="J37" s="87"/>
      <c r="K37" s="87"/>
      <c r="L37" s="87"/>
      <c r="M37" s="88" t="s">
        <v>46</v>
      </c>
      <c r="N37" s="89">
        <v>2</v>
      </c>
      <c r="O37" s="89"/>
      <c r="P37" s="89"/>
      <c r="Q37" s="80"/>
      <c r="R37" s="80"/>
      <c r="S37" s="92">
        <v>1.587</v>
      </c>
      <c r="T37" s="92"/>
      <c r="U37" s="89">
        <v>1</v>
      </c>
      <c r="V37" s="89"/>
      <c r="W37" s="90">
        <v>3</v>
      </c>
      <c r="X37" s="90"/>
      <c r="Y37" s="90"/>
      <c r="Z37" s="90"/>
      <c r="AA37" s="91" t="s">
        <v>0</v>
      </c>
      <c r="AB37" s="91" t="s">
        <v>0</v>
      </c>
      <c r="AC37" s="91"/>
      <c r="AD37" s="91"/>
    </row>
    <row r="38" spans="1:30">
      <c r="A38" s="4"/>
      <c r="B38" s="4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40" spans="1:30" s="1" customFormat="1" ht="11.25" customHeight="1">
      <c r="W40" s="93">
        <v>20434.169999999998</v>
      </c>
      <c r="X40" s="93"/>
      <c r="Y40" s="93"/>
      <c r="Z40" s="93"/>
      <c r="AA40" s="80" t="s">
        <v>0</v>
      </c>
      <c r="AB40" s="83">
        <v>21228.13</v>
      </c>
      <c r="AC40" s="83"/>
      <c r="AD40" s="83"/>
    </row>
    <row r="42" spans="1:30" s="1" customFormat="1" ht="56.1" customHeight="1">
      <c r="A42" s="80" t="s">
        <v>19</v>
      </c>
      <c r="B42" s="80"/>
      <c r="C42" s="78" t="s">
        <v>47</v>
      </c>
      <c r="D42" s="78"/>
      <c r="E42" s="78"/>
      <c r="F42" s="78" t="s">
        <v>48</v>
      </c>
      <c r="G42" s="78"/>
      <c r="H42" s="78"/>
      <c r="I42" s="78"/>
      <c r="J42" s="78"/>
      <c r="K42" s="78"/>
      <c r="L42" s="78"/>
      <c r="M42" s="78" t="s">
        <v>32</v>
      </c>
      <c r="N42" s="83">
        <v>3</v>
      </c>
      <c r="O42" s="83"/>
      <c r="P42" s="83"/>
      <c r="Q42" s="80" t="s">
        <v>0</v>
      </c>
      <c r="R42" s="80"/>
      <c r="S42" s="80" t="s">
        <v>0</v>
      </c>
      <c r="T42" s="80"/>
      <c r="U42" s="80" t="s">
        <v>0</v>
      </c>
      <c r="V42" s="80"/>
      <c r="W42" s="80" t="s">
        <v>0</v>
      </c>
      <c r="X42" s="80"/>
      <c r="Y42" s="80"/>
      <c r="Z42" s="80"/>
      <c r="AA42" s="80" t="s">
        <v>0</v>
      </c>
      <c r="AB42" s="80" t="s">
        <v>0</v>
      </c>
      <c r="AC42" s="80"/>
      <c r="AD42" s="80"/>
    </row>
    <row r="43" spans="1:30" s="1" customFormat="1" ht="11.25" customHeight="1">
      <c r="F43" s="78" t="s">
        <v>33</v>
      </c>
      <c r="G43" s="78"/>
      <c r="H43" s="78"/>
      <c r="I43" s="78"/>
      <c r="J43" s="78"/>
      <c r="K43" s="78"/>
      <c r="L43" s="78"/>
      <c r="M43" s="78" t="s">
        <v>0</v>
      </c>
      <c r="N43" s="78"/>
      <c r="O43" s="78"/>
      <c r="P43" s="78"/>
      <c r="Q43" s="83">
        <v>180.3</v>
      </c>
      <c r="R43" s="83"/>
      <c r="S43" s="84">
        <v>1.323</v>
      </c>
      <c r="T43" s="84"/>
      <c r="U43" s="83">
        <v>1</v>
      </c>
      <c r="V43" s="83"/>
      <c r="W43" s="83">
        <v>749.24</v>
      </c>
      <c r="X43" s="83"/>
      <c r="Y43" s="83"/>
      <c r="Z43" s="83"/>
      <c r="AA43" s="83">
        <v>13.3</v>
      </c>
      <c r="AB43" s="83">
        <v>9517.6200000000008</v>
      </c>
      <c r="AC43" s="83"/>
      <c r="AD43" s="83"/>
    </row>
    <row r="44" spans="1:30" s="1" customFormat="1" ht="11.25" customHeight="1">
      <c r="F44" s="78" t="s">
        <v>34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83">
        <v>36.5</v>
      </c>
      <c r="R44" s="83"/>
      <c r="S44" s="84">
        <v>1.4379999999999999</v>
      </c>
      <c r="T44" s="84"/>
      <c r="U44" s="83">
        <v>1</v>
      </c>
      <c r="V44" s="83"/>
      <c r="W44" s="83">
        <v>164.86</v>
      </c>
      <c r="X44" s="83"/>
      <c r="Y44" s="83"/>
      <c r="Z44" s="83"/>
      <c r="AA44" s="83">
        <v>5.6</v>
      </c>
      <c r="AB44" s="83">
        <v>881.78</v>
      </c>
      <c r="AC44" s="83"/>
      <c r="AD44" s="83"/>
    </row>
    <row r="45" spans="1:30" s="1" customFormat="1" ht="11.25" customHeight="1">
      <c r="F45" s="78" t="s">
        <v>35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83">
        <v>8.4499999999999993</v>
      </c>
      <c r="R45" s="83"/>
      <c r="S45" s="84">
        <v>1.4379999999999999</v>
      </c>
      <c r="T45" s="84"/>
      <c r="U45" s="83">
        <v>1</v>
      </c>
      <c r="V45" s="83"/>
      <c r="W45" s="85" t="s">
        <v>49</v>
      </c>
      <c r="X45" s="85"/>
      <c r="Y45" s="85"/>
      <c r="Z45" s="85"/>
      <c r="AA45" s="83">
        <v>13.3</v>
      </c>
      <c r="AB45" s="85" t="s">
        <v>50</v>
      </c>
      <c r="AC45" s="85"/>
      <c r="AD45" s="85"/>
    </row>
    <row r="46" spans="1:30" s="1" customFormat="1" ht="11.25" customHeight="1">
      <c r="F46" s="78" t="s">
        <v>36</v>
      </c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83">
        <v>5.67</v>
      </c>
      <c r="R46" s="83"/>
      <c r="S46" s="83">
        <v>1</v>
      </c>
      <c r="T46" s="83"/>
      <c r="U46" s="83">
        <v>1</v>
      </c>
      <c r="V46" s="83"/>
      <c r="W46" s="83">
        <v>17.010000000000002</v>
      </c>
      <c r="X46" s="83"/>
      <c r="Y46" s="83"/>
      <c r="Z46" s="83"/>
      <c r="AA46" s="83">
        <v>4.5599999999999996</v>
      </c>
      <c r="AB46" s="83">
        <v>77.569999999999993</v>
      </c>
      <c r="AC46" s="83"/>
      <c r="AD46" s="83"/>
    </row>
    <row r="47" spans="1:30" s="1" customFormat="1" ht="22.35" customHeight="1">
      <c r="C47" s="78" t="s">
        <v>39</v>
      </c>
      <c r="D47" s="78"/>
      <c r="E47" s="78"/>
      <c r="F47" s="94" t="s">
        <v>51</v>
      </c>
      <c r="G47" s="78"/>
      <c r="H47" s="78"/>
      <c r="I47" s="78"/>
      <c r="J47" s="78"/>
      <c r="K47" s="78"/>
      <c r="L47" s="78"/>
      <c r="M47" s="78" t="s">
        <v>32</v>
      </c>
      <c r="N47" s="83">
        <v>3</v>
      </c>
      <c r="O47" s="83"/>
      <c r="P47" s="83"/>
      <c r="Q47" s="83">
        <v>21811.5</v>
      </c>
      <c r="R47" s="83"/>
      <c r="S47" s="84">
        <v>1.012</v>
      </c>
      <c r="T47" s="84"/>
      <c r="U47" s="83">
        <v>1</v>
      </c>
      <c r="V47" s="83"/>
      <c r="W47" s="83">
        <v>66219.710000000006</v>
      </c>
      <c r="X47" s="83"/>
      <c r="Y47" s="83"/>
      <c r="Z47" s="83"/>
      <c r="AA47" s="83">
        <v>1</v>
      </c>
      <c r="AB47" s="83">
        <v>66219.710000000006</v>
      </c>
      <c r="AC47" s="83"/>
      <c r="AD47" s="83"/>
    </row>
    <row r="48" spans="1:30" s="1" customFormat="1" ht="11.25" customHeight="1">
      <c r="F48" s="78" t="s">
        <v>41</v>
      </c>
      <c r="G48" s="78"/>
      <c r="H48" s="78"/>
      <c r="I48" s="78"/>
      <c r="J48" s="78"/>
      <c r="K48" s="78"/>
      <c r="L48" s="78"/>
      <c r="M48" s="78" t="s">
        <v>45</v>
      </c>
      <c r="N48" s="83">
        <v>114</v>
      </c>
      <c r="O48" s="83"/>
      <c r="P48" s="83"/>
      <c r="Q48" s="80" t="s">
        <v>0</v>
      </c>
      <c r="R48" s="80"/>
      <c r="S48" s="85" t="s">
        <v>0</v>
      </c>
      <c r="T48" s="85"/>
      <c r="U48" s="85" t="s">
        <v>0</v>
      </c>
      <c r="V48" s="85"/>
      <c r="W48" s="83">
        <v>854.13</v>
      </c>
      <c r="X48" s="83"/>
      <c r="Y48" s="83"/>
      <c r="Z48" s="83"/>
      <c r="AA48" s="83">
        <v>82</v>
      </c>
      <c r="AB48" s="83">
        <v>7804.45</v>
      </c>
      <c r="AC48" s="83"/>
      <c r="AD48" s="83"/>
    </row>
    <row r="49" spans="1:30" s="1" customFormat="1" ht="11.25" customHeight="1">
      <c r="F49" s="78" t="s">
        <v>42</v>
      </c>
      <c r="G49" s="78"/>
      <c r="H49" s="78"/>
      <c r="I49" s="78"/>
      <c r="J49" s="78"/>
      <c r="K49" s="78"/>
      <c r="L49" s="78"/>
      <c r="M49" s="78" t="s">
        <v>45</v>
      </c>
      <c r="N49" s="83">
        <v>67</v>
      </c>
      <c r="O49" s="83"/>
      <c r="P49" s="83"/>
      <c r="Q49" s="80" t="s">
        <v>0</v>
      </c>
      <c r="R49" s="80"/>
      <c r="S49" s="85" t="s">
        <v>0</v>
      </c>
      <c r="T49" s="85"/>
      <c r="U49" s="85" t="s">
        <v>0</v>
      </c>
      <c r="V49" s="85"/>
      <c r="W49" s="83">
        <v>501.99</v>
      </c>
      <c r="X49" s="83"/>
      <c r="Y49" s="83"/>
      <c r="Z49" s="83"/>
      <c r="AA49" s="83">
        <v>42</v>
      </c>
      <c r="AB49" s="83">
        <v>3997.4</v>
      </c>
      <c r="AC49" s="83"/>
      <c r="AD49" s="83"/>
    </row>
    <row r="50" spans="1:30" s="1" customFormat="1" ht="11.25" customHeight="1">
      <c r="F50" s="78" t="s">
        <v>43</v>
      </c>
      <c r="G50" s="78"/>
      <c r="H50" s="78"/>
      <c r="I50" s="78"/>
      <c r="J50" s="78"/>
      <c r="K50" s="78"/>
      <c r="L50" s="78"/>
      <c r="M50" s="78" t="s">
        <v>45</v>
      </c>
      <c r="N50" s="83">
        <v>175</v>
      </c>
      <c r="O50" s="83"/>
      <c r="P50" s="83"/>
      <c r="Q50" s="80" t="s">
        <v>0</v>
      </c>
      <c r="R50" s="80"/>
      <c r="S50" s="85" t="s">
        <v>0</v>
      </c>
      <c r="T50" s="85"/>
      <c r="U50" s="85" t="s">
        <v>0</v>
      </c>
      <c r="V50" s="85"/>
      <c r="W50" s="83">
        <v>66.8</v>
      </c>
      <c r="X50" s="83"/>
      <c r="Y50" s="83"/>
      <c r="Z50" s="83"/>
      <c r="AA50" s="83">
        <v>167</v>
      </c>
      <c r="AB50" s="83">
        <v>809.67</v>
      </c>
      <c r="AC50" s="83"/>
      <c r="AD50" s="83"/>
    </row>
    <row r="51" spans="1:30" s="1" customFormat="1" ht="11.25" customHeight="1">
      <c r="F51" s="78"/>
      <c r="G51" s="78"/>
      <c r="H51" s="78"/>
      <c r="I51" s="78"/>
      <c r="J51" s="78"/>
      <c r="K51" s="78"/>
      <c r="L51" s="78"/>
      <c r="M51" s="78"/>
      <c r="N51" s="83"/>
      <c r="O51" s="83"/>
      <c r="P51" s="83"/>
      <c r="Q51" s="80" t="s">
        <v>0</v>
      </c>
      <c r="R51" s="80"/>
      <c r="S51" s="85"/>
      <c r="T51" s="85"/>
      <c r="U51" s="85"/>
      <c r="V51" s="85"/>
      <c r="W51" s="83"/>
      <c r="X51" s="83"/>
      <c r="Y51" s="83"/>
      <c r="Z51" s="83"/>
      <c r="AA51" s="83"/>
      <c r="AB51" s="83"/>
      <c r="AC51" s="83"/>
      <c r="AD51" s="83"/>
    </row>
    <row r="52" spans="1:30" s="1" customFormat="1" ht="11.25" customHeight="1">
      <c r="F52" s="88" t="s">
        <v>44</v>
      </c>
      <c r="G52" s="88"/>
      <c r="H52" s="88"/>
      <c r="I52" s="88"/>
      <c r="J52" s="88"/>
      <c r="K52" s="88"/>
      <c r="L52" s="88"/>
      <c r="M52" s="88" t="s">
        <v>46</v>
      </c>
      <c r="N52" s="89">
        <v>12.4</v>
      </c>
      <c r="O52" s="89"/>
      <c r="P52" s="89"/>
      <c r="Q52" s="80"/>
      <c r="R52" s="80"/>
      <c r="S52" s="92">
        <v>1.587</v>
      </c>
      <c r="T52" s="92"/>
      <c r="U52" s="89">
        <v>1</v>
      </c>
      <c r="V52" s="89"/>
      <c r="W52" s="90">
        <v>62</v>
      </c>
      <c r="X52" s="90"/>
      <c r="Y52" s="90"/>
      <c r="Z52" s="90"/>
      <c r="AA52" s="91" t="s">
        <v>0</v>
      </c>
      <c r="AB52" s="91" t="s">
        <v>0</v>
      </c>
      <c r="AC52" s="91"/>
      <c r="AD52" s="91"/>
    </row>
    <row r="53" spans="1:30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5" spans="1:30" s="1" customFormat="1" ht="11.25" customHeight="1">
      <c r="W55" s="93">
        <v>68573.740000000005</v>
      </c>
      <c r="X55" s="93"/>
      <c r="Y55" s="93"/>
      <c r="Z55" s="93"/>
      <c r="AA55" s="80" t="s">
        <v>0</v>
      </c>
      <c r="AB55" s="83">
        <v>89308.2</v>
      </c>
      <c r="AC55" s="83"/>
      <c r="AD55" s="83"/>
    </row>
    <row r="57" spans="1:30" s="1" customFormat="1" ht="56.1" customHeight="1">
      <c r="A57" s="80" t="s">
        <v>20</v>
      </c>
      <c r="B57" s="80"/>
      <c r="C57" s="95" t="s">
        <v>52</v>
      </c>
      <c r="D57" s="95"/>
      <c r="E57" s="95"/>
      <c r="F57" s="96" t="s">
        <v>53</v>
      </c>
      <c r="G57" s="95"/>
      <c r="H57" s="95"/>
      <c r="I57" s="95"/>
      <c r="J57" s="95"/>
      <c r="K57" s="95"/>
      <c r="L57" s="95"/>
      <c r="M57" s="78" t="s">
        <v>32</v>
      </c>
      <c r="N57" s="83">
        <v>2</v>
      </c>
      <c r="O57" s="83"/>
      <c r="P57" s="83"/>
      <c r="Q57" s="80" t="s">
        <v>0</v>
      </c>
      <c r="R57" s="80"/>
      <c r="S57" s="80" t="s">
        <v>0</v>
      </c>
      <c r="T57" s="80"/>
      <c r="U57" s="80" t="s">
        <v>0</v>
      </c>
      <c r="V57" s="80"/>
      <c r="W57" s="80" t="s">
        <v>0</v>
      </c>
      <c r="X57" s="80"/>
      <c r="Y57" s="80"/>
      <c r="Z57" s="80"/>
      <c r="AA57" s="80" t="s">
        <v>0</v>
      </c>
      <c r="AB57" s="80" t="s">
        <v>0</v>
      </c>
      <c r="AC57" s="80"/>
      <c r="AD57" s="80"/>
    </row>
    <row r="58" spans="1:30" s="1" customFormat="1" ht="11.25" customHeight="1">
      <c r="F58" s="78" t="s">
        <v>33</v>
      </c>
      <c r="G58" s="78"/>
      <c r="H58" s="78"/>
      <c r="I58" s="78"/>
      <c r="J58" s="78"/>
      <c r="K58" s="78"/>
      <c r="L58" s="78"/>
      <c r="M58" s="78" t="s">
        <v>0</v>
      </c>
      <c r="N58" s="78"/>
      <c r="O58" s="78"/>
      <c r="P58" s="78"/>
      <c r="Q58" s="83">
        <v>154.44</v>
      </c>
      <c r="R58" s="83"/>
      <c r="S58" s="84">
        <v>1.323</v>
      </c>
      <c r="T58" s="84"/>
      <c r="U58" s="83">
        <v>1</v>
      </c>
      <c r="V58" s="83"/>
      <c r="W58" s="83">
        <v>427.85</v>
      </c>
      <c r="X58" s="83"/>
      <c r="Y58" s="83"/>
      <c r="Z58" s="83"/>
      <c r="AA58" s="83">
        <v>13.3</v>
      </c>
      <c r="AB58" s="83">
        <v>5435.02</v>
      </c>
      <c r="AC58" s="83"/>
      <c r="AD58" s="83"/>
    </row>
    <row r="59" spans="1:30" s="1" customFormat="1" ht="11.25" customHeight="1">
      <c r="F59" s="78" t="s">
        <v>34</v>
      </c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83">
        <v>0.06</v>
      </c>
      <c r="R59" s="83"/>
      <c r="S59" s="84">
        <v>1.4379999999999999</v>
      </c>
      <c r="T59" s="84"/>
      <c r="U59" s="83">
        <v>1</v>
      </c>
      <c r="V59" s="83"/>
      <c r="W59" s="83">
        <v>0.18</v>
      </c>
      <c r="X59" s="83"/>
      <c r="Y59" s="83"/>
      <c r="Z59" s="83"/>
      <c r="AA59" s="83">
        <v>6.19</v>
      </c>
      <c r="AB59" s="83">
        <v>1.07</v>
      </c>
      <c r="AC59" s="83"/>
      <c r="AD59" s="83"/>
    </row>
    <row r="60" spans="1:30" s="1" customFormat="1" ht="11.25" customHeight="1">
      <c r="F60" s="78" t="s">
        <v>35</v>
      </c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83">
        <v>0.01</v>
      </c>
      <c r="R60" s="83"/>
      <c r="S60" s="84">
        <v>1.4379999999999999</v>
      </c>
      <c r="T60" s="84"/>
      <c r="U60" s="83">
        <v>1</v>
      </c>
      <c r="V60" s="83"/>
      <c r="W60" s="85" t="s">
        <v>54</v>
      </c>
      <c r="X60" s="85"/>
      <c r="Y60" s="85"/>
      <c r="Z60" s="85"/>
      <c r="AA60" s="83">
        <v>13.3</v>
      </c>
      <c r="AB60" s="85" t="s">
        <v>55</v>
      </c>
      <c r="AC60" s="85"/>
      <c r="AD60" s="85"/>
    </row>
    <row r="61" spans="1:30" s="1" customFormat="1" ht="11.25" customHeight="1">
      <c r="F61" s="78" t="s">
        <v>36</v>
      </c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83">
        <v>20.93</v>
      </c>
      <c r="R61" s="83"/>
      <c r="S61" s="83">
        <v>1</v>
      </c>
      <c r="T61" s="83"/>
      <c r="U61" s="83">
        <v>1</v>
      </c>
      <c r="V61" s="83"/>
      <c r="W61" s="83">
        <v>41.86</v>
      </c>
      <c r="X61" s="83"/>
      <c r="Y61" s="83"/>
      <c r="Z61" s="83"/>
      <c r="AA61" s="83">
        <v>4.5599999999999996</v>
      </c>
      <c r="AB61" s="83">
        <v>190.88</v>
      </c>
      <c r="AC61" s="83"/>
      <c r="AD61" s="83"/>
    </row>
    <row r="62" spans="1:30" s="1" customFormat="1" ht="22.35" customHeight="1">
      <c r="C62" s="78" t="s">
        <v>39</v>
      </c>
      <c r="D62" s="78"/>
      <c r="E62" s="78"/>
      <c r="F62" s="94" t="s">
        <v>56</v>
      </c>
      <c r="G62" s="78"/>
      <c r="H62" s="78"/>
      <c r="I62" s="78"/>
      <c r="J62" s="78"/>
      <c r="K62" s="78"/>
      <c r="L62" s="78"/>
      <c r="M62" s="78" t="s">
        <v>32</v>
      </c>
      <c r="N62" s="83">
        <v>1</v>
      </c>
      <c r="O62" s="83"/>
      <c r="P62" s="83"/>
      <c r="Q62" s="83">
        <v>8091.9</v>
      </c>
      <c r="R62" s="83"/>
      <c r="S62" s="84">
        <v>1.012</v>
      </c>
      <c r="T62" s="84"/>
      <c r="U62" s="83">
        <v>1</v>
      </c>
      <c r="V62" s="83"/>
      <c r="W62" s="83">
        <v>8189</v>
      </c>
      <c r="X62" s="83"/>
      <c r="Y62" s="83"/>
      <c r="Z62" s="83"/>
      <c r="AA62" s="83">
        <v>1</v>
      </c>
      <c r="AB62" s="83">
        <v>8189</v>
      </c>
      <c r="AC62" s="83"/>
      <c r="AD62" s="83"/>
    </row>
    <row r="63" spans="1:30" s="1" customFormat="1" ht="22.35" customHeight="1">
      <c r="C63" s="78" t="s">
        <v>39</v>
      </c>
      <c r="D63" s="78"/>
      <c r="E63" s="78"/>
      <c r="F63" s="94" t="s">
        <v>57</v>
      </c>
      <c r="G63" s="78"/>
      <c r="H63" s="78"/>
      <c r="I63" s="78"/>
      <c r="J63" s="78"/>
      <c r="K63" s="78"/>
      <c r="L63" s="78"/>
      <c r="M63" s="78" t="s">
        <v>32</v>
      </c>
      <c r="N63" s="83">
        <v>1</v>
      </c>
      <c r="O63" s="83"/>
      <c r="P63" s="83"/>
      <c r="Q63" s="83">
        <v>26506.799999999999</v>
      </c>
      <c r="R63" s="83"/>
      <c r="S63" s="84">
        <v>1.012</v>
      </c>
      <c r="T63" s="84"/>
      <c r="U63" s="83">
        <v>1</v>
      </c>
      <c r="V63" s="83"/>
      <c r="W63" s="83">
        <v>26824.880000000001</v>
      </c>
      <c r="X63" s="83"/>
      <c r="Y63" s="83"/>
      <c r="Z63" s="83"/>
      <c r="AA63" s="83">
        <v>1</v>
      </c>
      <c r="AB63" s="83">
        <v>26824.880000000001</v>
      </c>
      <c r="AC63" s="83"/>
      <c r="AD63" s="83"/>
    </row>
    <row r="64" spans="1:30" s="1" customFormat="1" ht="11.25" customHeight="1">
      <c r="F64" s="78" t="s">
        <v>41</v>
      </c>
      <c r="G64" s="78"/>
      <c r="H64" s="78"/>
      <c r="I64" s="78"/>
      <c r="J64" s="78"/>
      <c r="K64" s="78"/>
      <c r="L64" s="78"/>
      <c r="M64" s="78" t="s">
        <v>45</v>
      </c>
      <c r="N64" s="83">
        <v>114</v>
      </c>
      <c r="O64" s="83"/>
      <c r="P64" s="83"/>
      <c r="Q64" s="80" t="s">
        <v>0</v>
      </c>
      <c r="R64" s="80"/>
      <c r="S64" s="85" t="s">
        <v>0</v>
      </c>
      <c r="T64" s="85"/>
      <c r="U64" s="85" t="s">
        <v>0</v>
      </c>
      <c r="V64" s="85"/>
      <c r="W64" s="83">
        <v>487.75</v>
      </c>
      <c r="X64" s="83"/>
      <c r="Y64" s="83"/>
      <c r="Z64" s="83"/>
      <c r="AA64" s="83">
        <v>82</v>
      </c>
      <c r="AB64" s="83">
        <v>4456.72</v>
      </c>
      <c r="AC64" s="83"/>
      <c r="AD64" s="83"/>
    </row>
    <row r="65" spans="1:30" s="1" customFormat="1" ht="11.25" customHeight="1">
      <c r="F65" s="78" t="s">
        <v>42</v>
      </c>
      <c r="G65" s="78"/>
      <c r="H65" s="78"/>
      <c r="I65" s="78"/>
      <c r="J65" s="78"/>
      <c r="K65" s="78"/>
      <c r="L65" s="78"/>
      <c r="M65" s="78" t="s">
        <v>45</v>
      </c>
      <c r="N65" s="83">
        <v>67</v>
      </c>
      <c r="O65" s="83"/>
      <c r="P65" s="83"/>
      <c r="Q65" s="80" t="s">
        <v>0</v>
      </c>
      <c r="R65" s="80"/>
      <c r="S65" s="85" t="s">
        <v>0</v>
      </c>
      <c r="T65" s="85"/>
      <c r="U65" s="85" t="s">
        <v>0</v>
      </c>
      <c r="V65" s="85"/>
      <c r="W65" s="83">
        <v>286.66000000000003</v>
      </c>
      <c r="X65" s="83"/>
      <c r="Y65" s="83"/>
      <c r="Z65" s="83"/>
      <c r="AA65" s="83">
        <v>42</v>
      </c>
      <c r="AB65" s="83">
        <v>2282.71</v>
      </c>
      <c r="AC65" s="83"/>
      <c r="AD65" s="83"/>
    </row>
    <row r="66" spans="1:30" s="1" customFormat="1" ht="11.25" customHeight="1">
      <c r="F66" s="78" t="s">
        <v>43</v>
      </c>
      <c r="G66" s="78"/>
      <c r="H66" s="78"/>
      <c r="I66" s="78"/>
      <c r="J66" s="78"/>
      <c r="K66" s="78"/>
      <c r="L66" s="78"/>
      <c r="M66" s="78" t="s">
        <v>45</v>
      </c>
      <c r="N66" s="83">
        <v>175</v>
      </c>
      <c r="O66" s="83"/>
      <c r="P66" s="83"/>
      <c r="Q66" s="80" t="s">
        <v>0</v>
      </c>
      <c r="R66" s="80"/>
      <c r="S66" s="85" t="s">
        <v>0</v>
      </c>
      <c r="T66" s="85"/>
      <c r="U66" s="85" t="s">
        <v>0</v>
      </c>
      <c r="V66" s="85"/>
      <c r="W66" s="83">
        <v>0.05</v>
      </c>
      <c r="X66" s="83"/>
      <c r="Y66" s="83"/>
      <c r="Z66" s="83"/>
      <c r="AA66" s="83">
        <v>167</v>
      </c>
      <c r="AB66" s="83">
        <v>0.63</v>
      </c>
      <c r="AC66" s="83"/>
      <c r="AD66" s="83"/>
    </row>
    <row r="67" spans="1:30" s="1" customFormat="1" ht="11.25" customHeight="1">
      <c r="F67" s="78"/>
      <c r="G67" s="78"/>
      <c r="H67" s="78"/>
      <c r="I67" s="78"/>
      <c r="J67" s="78"/>
      <c r="K67" s="78"/>
      <c r="L67" s="78"/>
      <c r="M67" s="78"/>
      <c r="N67" s="83"/>
      <c r="O67" s="83"/>
      <c r="P67" s="83"/>
      <c r="Q67" s="80" t="s">
        <v>0</v>
      </c>
      <c r="R67" s="80"/>
      <c r="S67" s="85"/>
      <c r="T67" s="85"/>
      <c r="U67" s="85"/>
      <c r="V67" s="85"/>
      <c r="W67" s="83"/>
      <c r="X67" s="83"/>
      <c r="Y67" s="83"/>
      <c r="Z67" s="83"/>
      <c r="AA67" s="83"/>
      <c r="AB67" s="83"/>
      <c r="AC67" s="83"/>
      <c r="AD67" s="83"/>
    </row>
    <row r="68" spans="1:30" s="1" customFormat="1" ht="11.25" customHeight="1">
      <c r="F68" s="88" t="s">
        <v>44</v>
      </c>
      <c r="G68" s="88"/>
      <c r="H68" s="88"/>
      <c r="I68" s="88"/>
      <c r="J68" s="88"/>
      <c r="K68" s="88"/>
      <c r="L68" s="88"/>
      <c r="M68" s="88" t="s">
        <v>46</v>
      </c>
      <c r="N68" s="89">
        <v>11.7</v>
      </c>
      <c r="O68" s="89"/>
      <c r="P68" s="89"/>
      <c r="Q68" s="80"/>
      <c r="R68" s="80"/>
      <c r="S68" s="92">
        <v>1.587</v>
      </c>
      <c r="T68" s="92"/>
      <c r="U68" s="89">
        <v>1</v>
      </c>
      <c r="V68" s="89"/>
      <c r="W68" s="90">
        <v>39</v>
      </c>
      <c r="X68" s="90"/>
      <c r="Y68" s="90"/>
      <c r="Z68" s="90"/>
      <c r="AA68" s="91" t="s">
        <v>0</v>
      </c>
      <c r="AB68" s="91" t="s">
        <v>0</v>
      </c>
      <c r="AC68" s="91"/>
      <c r="AD68" s="91"/>
    </row>
    <row r="69" spans="1:30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1" spans="1:30" s="1" customFormat="1" ht="11.25" customHeight="1">
      <c r="W71" s="93">
        <v>36258.230000000003</v>
      </c>
      <c r="X71" s="93"/>
      <c r="Y71" s="93"/>
      <c r="Z71" s="93"/>
      <c r="AA71" s="80" t="s">
        <v>0</v>
      </c>
      <c r="AB71" s="83">
        <v>47380.91</v>
      </c>
      <c r="AC71" s="83"/>
      <c r="AD71" s="83"/>
    </row>
    <row r="73" spans="1:30" s="1" customFormat="1" ht="56.1" customHeight="1">
      <c r="A73" s="80" t="s">
        <v>21</v>
      </c>
      <c r="B73" s="80"/>
      <c r="C73" s="78" t="s">
        <v>58</v>
      </c>
      <c r="D73" s="78"/>
      <c r="E73" s="78"/>
      <c r="F73" s="94" t="s">
        <v>59</v>
      </c>
      <c r="G73" s="78"/>
      <c r="H73" s="78"/>
      <c r="I73" s="78"/>
      <c r="J73" s="78"/>
      <c r="K73" s="78"/>
      <c r="L73" s="78"/>
      <c r="M73" s="78" t="s">
        <v>32</v>
      </c>
      <c r="N73" s="83">
        <v>1</v>
      </c>
      <c r="O73" s="83"/>
      <c r="P73" s="83"/>
      <c r="Q73" s="80" t="s">
        <v>0</v>
      </c>
      <c r="R73" s="80"/>
      <c r="S73" s="80" t="s">
        <v>0</v>
      </c>
      <c r="T73" s="80"/>
      <c r="U73" s="80" t="s">
        <v>0</v>
      </c>
      <c r="V73" s="80"/>
      <c r="W73" s="80" t="s">
        <v>0</v>
      </c>
      <c r="X73" s="80"/>
      <c r="Y73" s="80"/>
      <c r="Z73" s="80"/>
      <c r="AA73" s="80" t="s">
        <v>0</v>
      </c>
      <c r="AB73" s="80" t="s">
        <v>0</v>
      </c>
      <c r="AC73" s="80"/>
      <c r="AD73" s="80"/>
    </row>
    <row r="74" spans="1:30" s="1" customFormat="1" ht="11.25" customHeight="1">
      <c r="F74" s="78" t="s">
        <v>33</v>
      </c>
      <c r="G74" s="78"/>
      <c r="H74" s="78"/>
      <c r="I74" s="78"/>
      <c r="J74" s="78"/>
      <c r="K74" s="78"/>
      <c r="L74" s="78"/>
      <c r="M74" s="78" t="s">
        <v>0</v>
      </c>
      <c r="N74" s="78"/>
      <c r="O74" s="78"/>
      <c r="P74" s="78"/>
      <c r="Q74" s="83">
        <v>48.2</v>
      </c>
      <c r="R74" s="83"/>
      <c r="S74" s="84">
        <v>1.323</v>
      </c>
      <c r="T74" s="84"/>
      <c r="U74" s="83">
        <v>1</v>
      </c>
      <c r="V74" s="83"/>
      <c r="W74" s="83">
        <v>66.77</v>
      </c>
      <c r="X74" s="83"/>
      <c r="Y74" s="83"/>
      <c r="Z74" s="83"/>
      <c r="AA74" s="83">
        <v>13.3</v>
      </c>
      <c r="AB74" s="83">
        <v>848.12</v>
      </c>
      <c r="AC74" s="83"/>
      <c r="AD74" s="83"/>
    </row>
    <row r="75" spans="1:30" s="1" customFormat="1" ht="11.25" customHeight="1">
      <c r="F75" s="78" t="s">
        <v>34</v>
      </c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83">
        <v>0.05</v>
      </c>
      <c r="R75" s="83"/>
      <c r="S75" s="84">
        <v>1.4379999999999999</v>
      </c>
      <c r="T75" s="84"/>
      <c r="U75" s="83">
        <v>1</v>
      </c>
      <c r="V75" s="83"/>
      <c r="W75" s="83">
        <v>0.08</v>
      </c>
      <c r="X75" s="83"/>
      <c r="Y75" s="83"/>
      <c r="Z75" s="83"/>
      <c r="AA75" s="83">
        <v>6.01</v>
      </c>
      <c r="AB75" s="83">
        <v>0.43</v>
      </c>
      <c r="AC75" s="83"/>
      <c r="AD75" s="83"/>
    </row>
    <row r="76" spans="1:30" s="1" customFormat="1" ht="11.25" customHeight="1">
      <c r="F76" s="78" t="s">
        <v>35</v>
      </c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83">
        <v>0.01</v>
      </c>
      <c r="R76" s="83"/>
      <c r="S76" s="84">
        <v>1.4379999999999999</v>
      </c>
      <c r="T76" s="84"/>
      <c r="U76" s="83">
        <v>1</v>
      </c>
      <c r="V76" s="83"/>
      <c r="W76" s="85" t="s">
        <v>60</v>
      </c>
      <c r="X76" s="85"/>
      <c r="Y76" s="85"/>
      <c r="Z76" s="85"/>
      <c r="AA76" s="83">
        <v>13.3</v>
      </c>
      <c r="AB76" s="85" t="s">
        <v>61</v>
      </c>
      <c r="AC76" s="85"/>
      <c r="AD76" s="85"/>
    </row>
    <row r="77" spans="1:30" s="1" customFormat="1" ht="11.25" customHeight="1">
      <c r="F77" s="78" t="s">
        <v>36</v>
      </c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83">
        <v>3.36</v>
      </c>
      <c r="R77" s="83"/>
      <c r="S77" s="83">
        <v>1</v>
      </c>
      <c r="T77" s="83"/>
      <c r="U77" s="83">
        <v>1</v>
      </c>
      <c r="V77" s="83"/>
      <c r="W77" s="83">
        <v>3.36</v>
      </c>
      <c r="X77" s="83"/>
      <c r="Y77" s="83"/>
      <c r="Z77" s="83"/>
      <c r="AA77" s="83">
        <v>4.5599999999999996</v>
      </c>
      <c r="AB77" s="83">
        <v>15.32</v>
      </c>
      <c r="AC77" s="83"/>
      <c r="AD77" s="83"/>
    </row>
    <row r="78" spans="1:30" s="1" customFormat="1" ht="22.35" customHeight="1">
      <c r="C78" s="78" t="s">
        <v>39</v>
      </c>
      <c r="D78" s="78"/>
      <c r="E78" s="78"/>
      <c r="F78" s="94" t="s">
        <v>62</v>
      </c>
      <c r="G78" s="78"/>
      <c r="H78" s="78"/>
      <c r="I78" s="78"/>
      <c r="J78" s="78"/>
      <c r="K78" s="78"/>
      <c r="L78" s="78"/>
      <c r="M78" s="78" t="s">
        <v>32</v>
      </c>
      <c r="N78" s="83">
        <v>1</v>
      </c>
      <c r="O78" s="83"/>
      <c r="P78" s="83"/>
      <c r="Q78" s="83">
        <v>17316</v>
      </c>
      <c r="R78" s="83"/>
      <c r="S78" s="84">
        <v>1.012</v>
      </c>
      <c r="T78" s="84"/>
      <c r="U78" s="83">
        <v>1</v>
      </c>
      <c r="V78" s="83"/>
      <c r="W78" s="83">
        <v>17523.79</v>
      </c>
      <c r="X78" s="83"/>
      <c r="Y78" s="83"/>
      <c r="Z78" s="83"/>
      <c r="AA78" s="83">
        <v>1</v>
      </c>
      <c r="AB78" s="83">
        <v>17523.79</v>
      </c>
      <c r="AC78" s="83"/>
      <c r="AD78" s="83"/>
    </row>
    <row r="79" spans="1:30" s="1" customFormat="1" ht="11.25" customHeight="1">
      <c r="F79" s="78" t="s">
        <v>41</v>
      </c>
      <c r="G79" s="78"/>
      <c r="H79" s="78"/>
      <c r="I79" s="78"/>
      <c r="J79" s="78"/>
      <c r="K79" s="78"/>
      <c r="L79" s="78"/>
      <c r="M79" s="78" t="s">
        <v>45</v>
      </c>
      <c r="N79" s="83">
        <v>114</v>
      </c>
      <c r="O79" s="83"/>
      <c r="P79" s="83"/>
      <c r="Q79" s="80" t="s">
        <v>0</v>
      </c>
      <c r="R79" s="80"/>
      <c r="S79" s="85" t="s">
        <v>0</v>
      </c>
      <c r="T79" s="85"/>
      <c r="U79" s="85" t="s">
        <v>0</v>
      </c>
      <c r="V79" s="85"/>
      <c r="W79" s="83">
        <v>76.12</v>
      </c>
      <c r="X79" s="83"/>
      <c r="Y79" s="83"/>
      <c r="Z79" s="83"/>
      <c r="AA79" s="83">
        <v>82</v>
      </c>
      <c r="AB79" s="83">
        <v>695.46</v>
      </c>
      <c r="AC79" s="83"/>
      <c r="AD79" s="83"/>
    </row>
    <row r="80" spans="1:30" s="1" customFormat="1" ht="11.25" customHeight="1">
      <c r="F80" s="78" t="s">
        <v>42</v>
      </c>
      <c r="G80" s="78"/>
      <c r="H80" s="78"/>
      <c r="I80" s="78"/>
      <c r="J80" s="78"/>
      <c r="K80" s="78"/>
      <c r="L80" s="78"/>
      <c r="M80" s="78" t="s">
        <v>45</v>
      </c>
      <c r="N80" s="83">
        <v>67</v>
      </c>
      <c r="O80" s="83"/>
      <c r="P80" s="83"/>
      <c r="Q80" s="80" t="s">
        <v>0</v>
      </c>
      <c r="R80" s="80"/>
      <c r="S80" s="85" t="s">
        <v>0</v>
      </c>
      <c r="T80" s="85"/>
      <c r="U80" s="85" t="s">
        <v>0</v>
      </c>
      <c r="V80" s="85"/>
      <c r="W80" s="83">
        <v>44.74</v>
      </c>
      <c r="X80" s="83"/>
      <c r="Y80" s="83"/>
      <c r="Z80" s="83"/>
      <c r="AA80" s="83">
        <v>42</v>
      </c>
      <c r="AB80" s="83">
        <v>356.21</v>
      </c>
      <c r="AC80" s="83"/>
      <c r="AD80" s="83"/>
    </row>
    <row r="81" spans="1:30" s="1" customFormat="1" ht="11.25" customHeight="1">
      <c r="F81" s="78" t="s">
        <v>43</v>
      </c>
      <c r="G81" s="78"/>
      <c r="H81" s="78"/>
      <c r="I81" s="78"/>
      <c r="J81" s="78"/>
      <c r="K81" s="78"/>
      <c r="L81" s="78"/>
      <c r="M81" s="78" t="s">
        <v>45</v>
      </c>
      <c r="N81" s="83">
        <v>175</v>
      </c>
      <c r="O81" s="83"/>
      <c r="P81" s="83"/>
      <c r="Q81" s="80" t="s">
        <v>0</v>
      </c>
      <c r="R81" s="80"/>
      <c r="S81" s="85" t="s">
        <v>0</v>
      </c>
      <c r="T81" s="85"/>
      <c r="U81" s="85" t="s">
        <v>0</v>
      </c>
      <c r="V81" s="85"/>
      <c r="W81" s="83">
        <v>0.04</v>
      </c>
      <c r="X81" s="83"/>
      <c r="Y81" s="83"/>
      <c r="Z81" s="83"/>
      <c r="AA81" s="83">
        <v>167</v>
      </c>
      <c r="AB81" s="83">
        <v>0.32</v>
      </c>
      <c r="AC81" s="83"/>
      <c r="AD81" s="83"/>
    </row>
    <row r="82" spans="1:30" s="1" customFormat="1" ht="11.25" customHeight="1">
      <c r="F82" s="78"/>
      <c r="G82" s="78"/>
      <c r="H82" s="78"/>
      <c r="I82" s="78"/>
      <c r="J82" s="78"/>
      <c r="K82" s="78"/>
      <c r="L82" s="78"/>
      <c r="M82" s="78"/>
      <c r="N82" s="83"/>
      <c r="O82" s="83"/>
      <c r="P82" s="83"/>
      <c r="Q82" s="80" t="s">
        <v>0</v>
      </c>
      <c r="R82" s="80"/>
      <c r="S82" s="85"/>
      <c r="T82" s="85"/>
      <c r="U82" s="85"/>
      <c r="V82" s="85"/>
      <c r="W82" s="83"/>
      <c r="X82" s="83"/>
      <c r="Y82" s="83"/>
      <c r="Z82" s="83"/>
      <c r="AA82" s="83"/>
      <c r="AB82" s="83"/>
      <c r="AC82" s="83"/>
      <c r="AD82" s="83"/>
    </row>
    <row r="83" spans="1:30" s="1" customFormat="1" ht="11.25" customHeight="1">
      <c r="F83" s="88" t="s">
        <v>44</v>
      </c>
      <c r="G83" s="88"/>
      <c r="H83" s="88"/>
      <c r="I83" s="88"/>
      <c r="J83" s="88"/>
      <c r="K83" s="88"/>
      <c r="L83" s="88"/>
      <c r="M83" s="88" t="s">
        <v>46</v>
      </c>
      <c r="N83" s="89">
        <v>3.6</v>
      </c>
      <c r="O83" s="89"/>
      <c r="P83" s="89"/>
      <c r="Q83" s="80"/>
      <c r="R83" s="80"/>
      <c r="S83" s="92">
        <v>1.323</v>
      </c>
      <c r="T83" s="92"/>
      <c r="U83" s="89">
        <v>1</v>
      </c>
      <c r="V83" s="89"/>
      <c r="W83" s="90">
        <v>5</v>
      </c>
      <c r="X83" s="90"/>
      <c r="Y83" s="90"/>
      <c r="Z83" s="90"/>
      <c r="AA83" s="91" t="s">
        <v>0</v>
      </c>
      <c r="AB83" s="91" t="s">
        <v>0</v>
      </c>
      <c r="AC83" s="91"/>
      <c r="AD83" s="91"/>
    </row>
    <row r="84" spans="1:30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6" spans="1:30" s="1" customFormat="1" ht="11.25" customHeight="1">
      <c r="W86" s="93">
        <v>17714.900000000001</v>
      </c>
      <c r="X86" s="93"/>
      <c r="Y86" s="93"/>
      <c r="Z86" s="93"/>
      <c r="AA86" s="80" t="s">
        <v>0</v>
      </c>
      <c r="AB86" s="83">
        <v>19439.650000000001</v>
      </c>
      <c r="AC86" s="83"/>
      <c r="AD86" s="83"/>
    </row>
    <row r="88" spans="1:30" s="1" customFormat="1" ht="56.1" customHeight="1">
      <c r="A88" s="80" t="s">
        <v>22</v>
      </c>
      <c r="B88" s="80"/>
      <c r="C88" s="78" t="s">
        <v>63</v>
      </c>
      <c r="D88" s="78"/>
      <c r="E88" s="78"/>
      <c r="F88" s="94" t="s">
        <v>64</v>
      </c>
      <c r="G88" s="78"/>
      <c r="H88" s="78"/>
      <c r="I88" s="78"/>
      <c r="J88" s="78"/>
      <c r="K88" s="78"/>
      <c r="L88" s="78"/>
      <c r="M88" s="78" t="s">
        <v>32</v>
      </c>
      <c r="N88" s="83">
        <v>1</v>
      </c>
      <c r="O88" s="83"/>
      <c r="P88" s="83"/>
      <c r="Q88" s="80" t="s">
        <v>0</v>
      </c>
      <c r="R88" s="80"/>
      <c r="S88" s="80" t="s">
        <v>0</v>
      </c>
      <c r="T88" s="80"/>
      <c r="U88" s="80" t="s">
        <v>0</v>
      </c>
      <c r="V88" s="80"/>
      <c r="W88" s="80" t="s">
        <v>0</v>
      </c>
      <c r="X88" s="80"/>
      <c r="Y88" s="80"/>
      <c r="Z88" s="80"/>
      <c r="AA88" s="80" t="s">
        <v>0</v>
      </c>
      <c r="AB88" s="80" t="s">
        <v>0</v>
      </c>
      <c r="AC88" s="80"/>
      <c r="AD88" s="80"/>
    </row>
    <row r="89" spans="1:30" s="1" customFormat="1" ht="11.25" customHeight="1">
      <c r="F89" s="78" t="s">
        <v>33</v>
      </c>
      <c r="G89" s="78"/>
      <c r="H89" s="78"/>
      <c r="I89" s="78"/>
      <c r="J89" s="78"/>
      <c r="K89" s="78"/>
      <c r="L89" s="78"/>
      <c r="M89" s="78" t="s">
        <v>0</v>
      </c>
      <c r="N89" s="78"/>
      <c r="O89" s="78"/>
      <c r="P89" s="78"/>
      <c r="Q89" s="83">
        <v>11.66</v>
      </c>
      <c r="R89" s="83"/>
      <c r="S89" s="84">
        <v>1.323</v>
      </c>
      <c r="T89" s="84"/>
      <c r="U89" s="83">
        <v>1</v>
      </c>
      <c r="V89" s="83"/>
      <c r="W89" s="83">
        <v>16.149999999999999</v>
      </c>
      <c r="X89" s="83"/>
      <c r="Y89" s="83"/>
      <c r="Z89" s="83"/>
      <c r="AA89" s="83">
        <v>13.3</v>
      </c>
      <c r="AB89" s="83">
        <v>205.17</v>
      </c>
      <c r="AC89" s="83"/>
      <c r="AD89" s="83"/>
    </row>
    <row r="90" spans="1:30" s="1" customFormat="1" ht="11.25" customHeight="1">
      <c r="F90" s="78" t="s">
        <v>34</v>
      </c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83">
        <v>0.45</v>
      </c>
      <c r="R90" s="83"/>
      <c r="S90" s="84">
        <v>1.4379999999999999</v>
      </c>
      <c r="T90" s="84"/>
      <c r="U90" s="83">
        <v>1</v>
      </c>
      <c r="V90" s="83"/>
      <c r="W90" s="83">
        <v>0.68</v>
      </c>
      <c r="X90" s="83"/>
      <c r="Y90" s="83"/>
      <c r="Z90" s="83"/>
      <c r="AA90" s="83">
        <v>7.6</v>
      </c>
      <c r="AB90" s="83">
        <v>4.92</v>
      </c>
      <c r="AC90" s="83"/>
      <c r="AD90" s="83"/>
    </row>
    <row r="91" spans="1:30" s="1" customFormat="1" ht="11.25" customHeight="1">
      <c r="F91" s="78" t="s">
        <v>35</v>
      </c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83">
        <v>0.11</v>
      </c>
      <c r="R91" s="83"/>
      <c r="S91" s="84">
        <v>1.4379999999999999</v>
      </c>
      <c r="T91" s="84"/>
      <c r="U91" s="83">
        <v>1</v>
      </c>
      <c r="V91" s="83"/>
      <c r="W91" s="85" t="s">
        <v>65</v>
      </c>
      <c r="X91" s="85"/>
      <c r="Y91" s="85"/>
      <c r="Z91" s="85"/>
      <c r="AA91" s="83">
        <v>13.3</v>
      </c>
      <c r="AB91" s="85" t="s">
        <v>66</v>
      </c>
      <c r="AC91" s="85"/>
      <c r="AD91" s="85"/>
    </row>
    <row r="92" spans="1:30" s="1" customFormat="1" ht="11.25" customHeight="1">
      <c r="F92" s="78" t="s">
        <v>36</v>
      </c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83">
        <v>0.14000000000000001</v>
      </c>
      <c r="R92" s="83"/>
      <c r="S92" s="83">
        <v>1</v>
      </c>
      <c r="T92" s="83"/>
      <c r="U92" s="83">
        <v>1</v>
      </c>
      <c r="V92" s="83"/>
      <c r="W92" s="83">
        <v>0.14000000000000001</v>
      </c>
      <c r="X92" s="83"/>
      <c r="Y92" s="83"/>
      <c r="Z92" s="83"/>
      <c r="AA92" s="83">
        <v>4.5599999999999996</v>
      </c>
      <c r="AB92" s="83">
        <v>0.64</v>
      </c>
      <c r="AC92" s="83"/>
      <c r="AD92" s="83"/>
    </row>
    <row r="93" spans="1:30" s="1" customFormat="1" ht="22.35" customHeight="1">
      <c r="C93" s="78" t="s">
        <v>39</v>
      </c>
      <c r="D93" s="78"/>
      <c r="E93" s="78"/>
      <c r="F93" s="94" t="s">
        <v>67</v>
      </c>
      <c r="G93" s="78"/>
      <c r="H93" s="78"/>
      <c r="I93" s="78"/>
      <c r="J93" s="78"/>
      <c r="K93" s="78"/>
      <c r="L93" s="78"/>
      <c r="M93" s="78" t="s">
        <v>32</v>
      </c>
      <c r="N93" s="83">
        <v>1</v>
      </c>
      <c r="O93" s="83"/>
      <c r="P93" s="83"/>
      <c r="Q93" s="83">
        <v>8957.7000000000007</v>
      </c>
      <c r="R93" s="83"/>
      <c r="S93" s="84">
        <v>1.012</v>
      </c>
      <c r="T93" s="84"/>
      <c r="U93" s="83">
        <v>1</v>
      </c>
      <c r="V93" s="83"/>
      <c r="W93" s="83">
        <v>9065.19</v>
      </c>
      <c r="X93" s="83"/>
      <c r="Y93" s="83"/>
      <c r="Z93" s="83"/>
      <c r="AA93" s="83">
        <v>1</v>
      </c>
      <c r="AB93" s="83">
        <v>9065.19</v>
      </c>
      <c r="AC93" s="83"/>
      <c r="AD93" s="83"/>
    </row>
    <row r="94" spans="1:30" s="1" customFormat="1" ht="11.25" customHeight="1">
      <c r="F94" s="78" t="s">
        <v>41</v>
      </c>
      <c r="G94" s="78"/>
      <c r="H94" s="78"/>
      <c r="I94" s="78"/>
      <c r="J94" s="78"/>
      <c r="K94" s="78"/>
      <c r="L94" s="78"/>
      <c r="M94" s="78" t="s">
        <v>45</v>
      </c>
      <c r="N94" s="83">
        <v>114</v>
      </c>
      <c r="O94" s="83"/>
      <c r="P94" s="83"/>
      <c r="Q94" s="80" t="s">
        <v>0</v>
      </c>
      <c r="R94" s="80"/>
      <c r="S94" s="85" t="s">
        <v>0</v>
      </c>
      <c r="T94" s="85"/>
      <c r="U94" s="85" t="s">
        <v>0</v>
      </c>
      <c r="V94" s="85"/>
      <c r="W94" s="83">
        <v>18.41</v>
      </c>
      <c r="X94" s="83"/>
      <c r="Y94" s="83"/>
      <c r="Z94" s="83"/>
      <c r="AA94" s="83">
        <v>82</v>
      </c>
      <c r="AB94" s="83">
        <v>168.24</v>
      </c>
      <c r="AC94" s="83"/>
      <c r="AD94" s="83"/>
    </row>
    <row r="95" spans="1:30" s="1" customFormat="1" ht="11.25" customHeight="1">
      <c r="F95" s="78" t="s">
        <v>42</v>
      </c>
      <c r="G95" s="78"/>
      <c r="H95" s="78"/>
      <c r="I95" s="78"/>
      <c r="J95" s="78"/>
      <c r="K95" s="78"/>
      <c r="L95" s="78"/>
      <c r="M95" s="78" t="s">
        <v>45</v>
      </c>
      <c r="N95" s="83">
        <v>67</v>
      </c>
      <c r="O95" s="83"/>
      <c r="P95" s="83"/>
      <c r="Q95" s="80" t="s">
        <v>0</v>
      </c>
      <c r="R95" s="80"/>
      <c r="S95" s="85" t="s">
        <v>0</v>
      </c>
      <c r="T95" s="85"/>
      <c r="U95" s="85" t="s">
        <v>0</v>
      </c>
      <c r="V95" s="85"/>
      <c r="W95" s="83">
        <v>10.82</v>
      </c>
      <c r="X95" s="83"/>
      <c r="Y95" s="83"/>
      <c r="Z95" s="83"/>
      <c r="AA95" s="83">
        <v>42</v>
      </c>
      <c r="AB95" s="83">
        <v>86.17</v>
      </c>
      <c r="AC95" s="83"/>
      <c r="AD95" s="83"/>
    </row>
    <row r="96" spans="1:30" s="1" customFormat="1" ht="11.25" customHeight="1">
      <c r="F96" s="78" t="s">
        <v>43</v>
      </c>
      <c r="G96" s="78"/>
      <c r="H96" s="78"/>
      <c r="I96" s="78"/>
      <c r="J96" s="78"/>
      <c r="K96" s="78"/>
      <c r="L96" s="78"/>
      <c r="M96" s="78" t="s">
        <v>45</v>
      </c>
      <c r="N96" s="83">
        <v>175</v>
      </c>
      <c r="O96" s="83"/>
      <c r="P96" s="83"/>
      <c r="Q96" s="80" t="s">
        <v>0</v>
      </c>
      <c r="R96" s="80"/>
      <c r="S96" s="85" t="s">
        <v>0</v>
      </c>
      <c r="T96" s="85"/>
      <c r="U96" s="85" t="s">
        <v>0</v>
      </c>
      <c r="V96" s="85"/>
      <c r="W96" s="83">
        <v>0.3</v>
      </c>
      <c r="X96" s="83"/>
      <c r="Y96" s="83"/>
      <c r="Z96" s="83"/>
      <c r="AA96" s="83">
        <v>167</v>
      </c>
      <c r="AB96" s="83">
        <v>3.51</v>
      </c>
      <c r="AC96" s="83"/>
      <c r="AD96" s="83"/>
    </row>
    <row r="97" spans="1:30" s="1" customFormat="1" ht="11.25" customHeight="1">
      <c r="F97" s="78"/>
      <c r="G97" s="78"/>
      <c r="H97" s="78"/>
      <c r="I97" s="78"/>
      <c r="J97" s="78"/>
      <c r="K97" s="78"/>
      <c r="L97" s="78"/>
      <c r="M97" s="78"/>
      <c r="N97" s="83"/>
      <c r="O97" s="83"/>
      <c r="P97" s="83"/>
      <c r="Q97" s="80" t="s">
        <v>0</v>
      </c>
      <c r="R97" s="80"/>
      <c r="S97" s="85"/>
      <c r="T97" s="85"/>
      <c r="U97" s="85"/>
      <c r="V97" s="85"/>
      <c r="W97" s="83"/>
      <c r="X97" s="83"/>
      <c r="Y97" s="83"/>
      <c r="Z97" s="83"/>
      <c r="AA97" s="83"/>
      <c r="AB97" s="83"/>
      <c r="AC97" s="83"/>
      <c r="AD97" s="83"/>
    </row>
    <row r="98" spans="1:30" s="1" customFormat="1" ht="11.25" customHeight="1">
      <c r="F98" s="88" t="s">
        <v>44</v>
      </c>
      <c r="G98" s="88"/>
      <c r="H98" s="88"/>
      <c r="I98" s="88"/>
      <c r="J98" s="88"/>
      <c r="K98" s="88"/>
      <c r="L98" s="88"/>
      <c r="M98" s="88" t="s">
        <v>46</v>
      </c>
      <c r="N98" s="89">
        <v>1.03</v>
      </c>
      <c r="O98" s="89"/>
      <c r="P98" s="89"/>
      <c r="Q98" s="80"/>
      <c r="R98" s="80"/>
      <c r="S98" s="92">
        <v>1.587</v>
      </c>
      <c r="T98" s="92"/>
      <c r="U98" s="89">
        <v>1</v>
      </c>
      <c r="V98" s="89"/>
      <c r="W98" s="90">
        <v>2</v>
      </c>
      <c r="X98" s="90"/>
      <c r="Y98" s="90"/>
      <c r="Z98" s="90"/>
      <c r="AA98" s="91" t="s">
        <v>0</v>
      </c>
      <c r="AB98" s="91" t="s">
        <v>0</v>
      </c>
      <c r="AC98" s="91"/>
      <c r="AD98" s="91"/>
    </row>
    <row r="99" spans="1:30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1" spans="1:30" s="1" customFormat="1" ht="11.25" customHeight="1">
      <c r="W101" s="93">
        <v>9111.69</v>
      </c>
      <c r="X101" s="93"/>
      <c r="Y101" s="93"/>
      <c r="Z101" s="93"/>
      <c r="AA101" s="80" t="s">
        <v>0</v>
      </c>
      <c r="AB101" s="83">
        <v>9533.84</v>
      </c>
      <c r="AC101" s="83"/>
      <c r="AD101" s="83"/>
    </row>
    <row r="103" spans="1:30" s="1" customFormat="1" ht="56.1" customHeight="1">
      <c r="A103" s="80" t="s">
        <v>23</v>
      </c>
      <c r="B103" s="80"/>
      <c r="C103" s="78" t="s">
        <v>68</v>
      </c>
      <c r="D103" s="78"/>
      <c r="E103" s="78"/>
      <c r="F103" s="94" t="s">
        <v>69</v>
      </c>
      <c r="G103" s="78"/>
      <c r="H103" s="78"/>
      <c r="I103" s="78"/>
      <c r="J103" s="78"/>
      <c r="K103" s="78"/>
      <c r="L103" s="78"/>
      <c r="M103" s="78" t="s">
        <v>32</v>
      </c>
      <c r="N103" s="83">
        <v>1</v>
      </c>
      <c r="O103" s="83"/>
      <c r="P103" s="83"/>
      <c r="Q103" s="80" t="s">
        <v>0</v>
      </c>
      <c r="R103" s="80"/>
      <c r="S103" s="80" t="s">
        <v>0</v>
      </c>
      <c r="T103" s="80"/>
      <c r="U103" s="80" t="s">
        <v>0</v>
      </c>
      <c r="V103" s="80"/>
      <c r="W103" s="80" t="s">
        <v>0</v>
      </c>
      <c r="X103" s="80"/>
      <c r="Y103" s="80"/>
      <c r="Z103" s="80"/>
      <c r="AA103" s="80" t="s">
        <v>0</v>
      </c>
      <c r="AB103" s="80" t="s">
        <v>0</v>
      </c>
      <c r="AC103" s="80"/>
      <c r="AD103" s="80"/>
    </row>
    <row r="104" spans="1:30" s="1" customFormat="1" ht="11.25" customHeight="1">
      <c r="F104" s="78" t="s">
        <v>33</v>
      </c>
      <c r="G104" s="78"/>
      <c r="H104" s="78"/>
      <c r="I104" s="78"/>
      <c r="J104" s="78"/>
      <c r="K104" s="78"/>
      <c r="L104" s="78"/>
      <c r="M104" s="78" t="s">
        <v>0</v>
      </c>
      <c r="N104" s="78"/>
      <c r="O104" s="78"/>
      <c r="P104" s="78"/>
      <c r="Q104" s="83">
        <v>176.41</v>
      </c>
      <c r="R104" s="83"/>
      <c r="S104" s="84">
        <v>1.323</v>
      </c>
      <c r="T104" s="84"/>
      <c r="U104" s="83">
        <v>1</v>
      </c>
      <c r="V104" s="83"/>
      <c r="W104" s="83">
        <v>244.36</v>
      </c>
      <c r="X104" s="83"/>
      <c r="Y104" s="83"/>
      <c r="Z104" s="83"/>
      <c r="AA104" s="83">
        <v>13.3</v>
      </c>
      <c r="AB104" s="83">
        <v>3104.09</v>
      </c>
      <c r="AC104" s="83"/>
      <c r="AD104" s="83"/>
    </row>
    <row r="105" spans="1:30" s="1" customFormat="1" ht="11.25" customHeight="1">
      <c r="F105" s="78" t="s">
        <v>34</v>
      </c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83">
        <v>47.45</v>
      </c>
      <c r="R105" s="83"/>
      <c r="S105" s="84">
        <v>1.4379999999999999</v>
      </c>
      <c r="T105" s="84"/>
      <c r="U105" s="83">
        <v>1</v>
      </c>
      <c r="V105" s="83"/>
      <c r="W105" s="83">
        <v>71.44</v>
      </c>
      <c r="X105" s="83"/>
      <c r="Y105" s="83"/>
      <c r="Z105" s="83"/>
      <c r="AA105" s="83">
        <v>5.6</v>
      </c>
      <c r="AB105" s="83">
        <v>382.11</v>
      </c>
      <c r="AC105" s="83"/>
      <c r="AD105" s="83"/>
    </row>
    <row r="106" spans="1:30" s="1" customFormat="1" ht="11.25" customHeight="1">
      <c r="F106" s="78" t="s">
        <v>35</v>
      </c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83">
        <v>10.98</v>
      </c>
      <c r="R106" s="83"/>
      <c r="S106" s="84">
        <v>1.4379999999999999</v>
      </c>
      <c r="T106" s="84"/>
      <c r="U106" s="83">
        <v>1</v>
      </c>
      <c r="V106" s="83"/>
      <c r="W106" s="85" t="s">
        <v>70</v>
      </c>
      <c r="X106" s="85"/>
      <c r="Y106" s="85"/>
      <c r="Z106" s="85"/>
      <c r="AA106" s="83">
        <v>13.3</v>
      </c>
      <c r="AB106" s="85" t="s">
        <v>71</v>
      </c>
      <c r="AC106" s="85"/>
      <c r="AD106" s="85"/>
    </row>
    <row r="107" spans="1:30" s="1" customFormat="1" ht="11.25" customHeight="1">
      <c r="F107" s="78" t="s">
        <v>36</v>
      </c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83">
        <v>13.02</v>
      </c>
      <c r="R107" s="83"/>
      <c r="S107" s="83">
        <v>1</v>
      </c>
      <c r="T107" s="83"/>
      <c r="U107" s="83">
        <v>1</v>
      </c>
      <c r="V107" s="83"/>
      <c r="W107" s="83">
        <v>13.02</v>
      </c>
      <c r="X107" s="83"/>
      <c r="Y107" s="83"/>
      <c r="Z107" s="83"/>
      <c r="AA107" s="83">
        <v>4.5599999999999996</v>
      </c>
      <c r="AB107" s="83">
        <v>59.37</v>
      </c>
      <c r="AC107" s="83"/>
      <c r="AD107" s="83"/>
    </row>
    <row r="108" spans="1:30" s="1" customFormat="1" ht="22.35" customHeight="1">
      <c r="C108" s="78" t="s">
        <v>39</v>
      </c>
      <c r="D108" s="78"/>
      <c r="E108" s="78"/>
      <c r="F108" s="94" t="s">
        <v>72</v>
      </c>
      <c r="G108" s="78"/>
      <c r="H108" s="78"/>
      <c r="I108" s="78"/>
      <c r="J108" s="78"/>
      <c r="K108" s="78"/>
      <c r="L108" s="78"/>
      <c r="M108" s="78" t="s">
        <v>32</v>
      </c>
      <c r="N108" s="83">
        <v>1</v>
      </c>
      <c r="O108" s="83"/>
      <c r="P108" s="83"/>
      <c r="Q108" s="83">
        <v>17382.599999999999</v>
      </c>
      <c r="R108" s="83"/>
      <c r="S108" s="84">
        <v>1.012</v>
      </c>
      <c r="T108" s="84"/>
      <c r="U108" s="83">
        <v>1</v>
      </c>
      <c r="V108" s="83"/>
      <c r="W108" s="83">
        <v>17591.189999999999</v>
      </c>
      <c r="X108" s="83"/>
      <c r="Y108" s="83"/>
      <c r="Z108" s="83"/>
      <c r="AA108" s="83">
        <v>1</v>
      </c>
      <c r="AB108" s="83">
        <v>17591.189999999999</v>
      </c>
      <c r="AC108" s="83"/>
      <c r="AD108" s="83"/>
    </row>
    <row r="109" spans="1:30" s="1" customFormat="1" ht="11.25" customHeight="1">
      <c r="F109" s="78" t="s">
        <v>41</v>
      </c>
      <c r="G109" s="78"/>
      <c r="H109" s="78"/>
      <c r="I109" s="78"/>
      <c r="J109" s="78"/>
      <c r="K109" s="78"/>
      <c r="L109" s="78"/>
      <c r="M109" s="78" t="s">
        <v>45</v>
      </c>
      <c r="N109" s="83">
        <v>114</v>
      </c>
      <c r="O109" s="83"/>
      <c r="P109" s="83"/>
      <c r="Q109" s="80" t="s">
        <v>0</v>
      </c>
      <c r="R109" s="80"/>
      <c r="S109" s="85" t="s">
        <v>0</v>
      </c>
      <c r="T109" s="85"/>
      <c r="U109" s="85" t="s">
        <v>0</v>
      </c>
      <c r="V109" s="85"/>
      <c r="W109" s="83">
        <v>278.57</v>
      </c>
      <c r="X109" s="83"/>
      <c r="Y109" s="83"/>
      <c r="Z109" s="83"/>
      <c r="AA109" s="83">
        <v>82</v>
      </c>
      <c r="AB109" s="83">
        <v>2545.35</v>
      </c>
      <c r="AC109" s="83"/>
      <c r="AD109" s="83"/>
    </row>
    <row r="110" spans="1:30" s="1" customFormat="1" ht="11.25" customHeight="1">
      <c r="F110" s="78" t="s">
        <v>42</v>
      </c>
      <c r="G110" s="78"/>
      <c r="H110" s="78"/>
      <c r="I110" s="78"/>
      <c r="J110" s="78"/>
      <c r="K110" s="78"/>
      <c r="L110" s="78"/>
      <c r="M110" s="78" t="s">
        <v>45</v>
      </c>
      <c r="N110" s="83">
        <v>67</v>
      </c>
      <c r="O110" s="83"/>
      <c r="P110" s="83"/>
      <c r="Q110" s="80" t="s">
        <v>0</v>
      </c>
      <c r="R110" s="80"/>
      <c r="S110" s="85" t="s">
        <v>0</v>
      </c>
      <c r="T110" s="85"/>
      <c r="U110" s="85" t="s">
        <v>0</v>
      </c>
      <c r="V110" s="85"/>
      <c r="W110" s="83">
        <v>163.72</v>
      </c>
      <c r="X110" s="83"/>
      <c r="Y110" s="83"/>
      <c r="Z110" s="83"/>
      <c r="AA110" s="83">
        <v>42</v>
      </c>
      <c r="AB110" s="83">
        <v>1303.72</v>
      </c>
      <c r="AC110" s="83"/>
      <c r="AD110" s="83"/>
    </row>
    <row r="111" spans="1:30" s="1" customFormat="1" ht="11.25" customHeight="1">
      <c r="F111" s="78" t="s">
        <v>43</v>
      </c>
      <c r="G111" s="78"/>
      <c r="H111" s="78"/>
      <c r="I111" s="78"/>
      <c r="J111" s="78"/>
      <c r="K111" s="78"/>
      <c r="L111" s="78"/>
      <c r="M111" s="78" t="s">
        <v>45</v>
      </c>
      <c r="N111" s="83">
        <v>175</v>
      </c>
      <c r="O111" s="83"/>
      <c r="P111" s="83"/>
      <c r="Q111" s="80" t="s">
        <v>0</v>
      </c>
      <c r="R111" s="80"/>
      <c r="S111" s="85" t="s">
        <v>0</v>
      </c>
      <c r="T111" s="85"/>
      <c r="U111" s="85" t="s">
        <v>0</v>
      </c>
      <c r="V111" s="85"/>
      <c r="W111" s="83">
        <v>28.93</v>
      </c>
      <c r="X111" s="83"/>
      <c r="Y111" s="83"/>
      <c r="Z111" s="83"/>
      <c r="AA111" s="83">
        <v>167</v>
      </c>
      <c r="AB111" s="83">
        <v>350.7</v>
      </c>
      <c r="AC111" s="83"/>
      <c r="AD111" s="83"/>
    </row>
    <row r="112" spans="1:30" s="1" customFormat="1" ht="11.25" customHeight="1">
      <c r="F112" s="78"/>
      <c r="G112" s="78"/>
      <c r="H112" s="78"/>
      <c r="I112" s="78"/>
      <c r="J112" s="78"/>
      <c r="K112" s="78"/>
      <c r="L112" s="78"/>
      <c r="M112" s="78"/>
      <c r="N112" s="83"/>
      <c r="O112" s="83"/>
      <c r="P112" s="83"/>
      <c r="Q112" s="80" t="s">
        <v>0</v>
      </c>
      <c r="R112" s="80"/>
      <c r="S112" s="85"/>
      <c r="T112" s="85"/>
      <c r="U112" s="85"/>
      <c r="V112" s="85"/>
      <c r="W112" s="83"/>
      <c r="X112" s="83"/>
      <c r="Y112" s="83"/>
      <c r="Z112" s="83"/>
      <c r="AA112" s="83"/>
      <c r="AB112" s="83"/>
      <c r="AC112" s="83"/>
      <c r="AD112" s="83"/>
    </row>
    <row r="113" spans="1:30" s="1" customFormat="1" ht="11.25" customHeight="1">
      <c r="F113" s="88" t="s">
        <v>44</v>
      </c>
      <c r="G113" s="88"/>
      <c r="H113" s="88"/>
      <c r="I113" s="88"/>
      <c r="J113" s="88"/>
      <c r="K113" s="88"/>
      <c r="L113" s="88"/>
      <c r="M113" s="88" t="s">
        <v>46</v>
      </c>
      <c r="N113" s="89">
        <v>13</v>
      </c>
      <c r="O113" s="89"/>
      <c r="P113" s="89"/>
      <c r="Q113" s="80"/>
      <c r="R113" s="80"/>
      <c r="S113" s="92">
        <v>1.587</v>
      </c>
      <c r="T113" s="92"/>
      <c r="U113" s="89">
        <v>1</v>
      </c>
      <c r="V113" s="89"/>
      <c r="W113" s="90">
        <v>22</v>
      </c>
      <c r="X113" s="90"/>
      <c r="Y113" s="90"/>
      <c r="Z113" s="90"/>
      <c r="AA113" s="91" t="s">
        <v>0</v>
      </c>
      <c r="AB113" s="91" t="s">
        <v>0</v>
      </c>
      <c r="AC113" s="91"/>
      <c r="AD113" s="91"/>
    </row>
    <row r="114" spans="1:30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6" spans="1:30" s="1" customFormat="1" ht="11.25" customHeight="1">
      <c r="W116" s="93">
        <v>18391.23</v>
      </c>
      <c r="X116" s="93"/>
      <c r="Y116" s="93"/>
      <c r="Z116" s="93"/>
      <c r="AA116" s="80" t="s">
        <v>0</v>
      </c>
      <c r="AB116" s="83">
        <v>25336.53</v>
      </c>
      <c r="AC116" s="83"/>
      <c r="AD116" s="83"/>
    </row>
    <row r="118" spans="1:30" s="1" customFormat="1" ht="56.1" customHeight="1">
      <c r="A118" s="80" t="s">
        <v>24</v>
      </c>
      <c r="B118" s="80"/>
      <c r="C118" s="78" t="s">
        <v>73</v>
      </c>
      <c r="D118" s="78"/>
      <c r="E118" s="78"/>
      <c r="F118" s="94" t="s">
        <v>74</v>
      </c>
      <c r="G118" s="78"/>
      <c r="H118" s="78"/>
      <c r="I118" s="78"/>
      <c r="J118" s="78"/>
      <c r="K118" s="78"/>
      <c r="L118" s="78"/>
      <c r="M118" s="78" t="s">
        <v>32</v>
      </c>
      <c r="N118" s="83">
        <v>1</v>
      </c>
      <c r="O118" s="83"/>
      <c r="P118" s="83"/>
      <c r="Q118" s="80" t="s">
        <v>0</v>
      </c>
      <c r="R118" s="80"/>
      <c r="S118" s="80" t="s">
        <v>0</v>
      </c>
      <c r="T118" s="80"/>
      <c r="U118" s="80" t="s">
        <v>0</v>
      </c>
      <c r="V118" s="80"/>
      <c r="W118" s="80" t="s">
        <v>0</v>
      </c>
      <c r="X118" s="80"/>
      <c r="Y118" s="80"/>
      <c r="Z118" s="80"/>
      <c r="AA118" s="80" t="s">
        <v>0</v>
      </c>
      <c r="AB118" s="80" t="s">
        <v>0</v>
      </c>
      <c r="AC118" s="80"/>
      <c r="AD118" s="80"/>
    </row>
    <row r="119" spans="1:30" s="1" customFormat="1" ht="11.25" customHeight="1">
      <c r="F119" s="78" t="s">
        <v>33</v>
      </c>
      <c r="G119" s="78"/>
      <c r="H119" s="78"/>
      <c r="I119" s="78"/>
      <c r="J119" s="78"/>
      <c r="K119" s="78"/>
      <c r="L119" s="78"/>
      <c r="M119" s="78" t="s">
        <v>0</v>
      </c>
      <c r="N119" s="78"/>
      <c r="O119" s="78"/>
      <c r="P119" s="78"/>
      <c r="Q119" s="83">
        <v>11.52</v>
      </c>
      <c r="R119" s="83"/>
      <c r="S119" s="84">
        <v>1.323</v>
      </c>
      <c r="T119" s="84"/>
      <c r="U119" s="83">
        <v>1</v>
      </c>
      <c r="V119" s="83"/>
      <c r="W119" s="83">
        <v>15.96</v>
      </c>
      <c r="X119" s="83"/>
      <c r="Y119" s="83"/>
      <c r="Z119" s="83"/>
      <c r="AA119" s="83">
        <v>13.3</v>
      </c>
      <c r="AB119" s="83">
        <v>202.7</v>
      </c>
      <c r="AC119" s="83"/>
      <c r="AD119" s="83"/>
    </row>
    <row r="120" spans="1:30" s="1" customFormat="1" ht="11.25" customHeight="1">
      <c r="F120" s="78" t="s">
        <v>34</v>
      </c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83">
        <v>11.91</v>
      </c>
      <c r="R120" s="83"/>
      <c r="S120" s="84">
        <v>1.4379999999999999</v>
      </c>
      <c r="T120" s="84"/>
      <c r="U120" s="83">
        <v>1</v>
      </c>
      <c r="V120" s="83"/>
      <c r="W120" s="83">
        <v>17.93</v>
      </c>
      <c r="X120" s="83"/>
      <c r="Y120" s="83"/>
      <c r="Z120" s="83"/>
      <c r="AA120" s="83">
        <v>7.69</v>
      </c>
      <c r="AB120" s="83">
        <v>131.69999999999999</v>
      </c>
      <c r="AC120" s="83"/>
      <c r="AD120" s="83"/>
    </row>
    <row r="121" spans="1:30" s="1" customFormat="1" ht="11.25" customHeight="1">
      <c r="F121" s="78" t="s">
        <v>35</v>
      </c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83">
        <v>2.81</v>
      </c>
      <c r="R121" s="83"/>
      <c r="S121" s="84">
        <v>1.4379999999999999</v>
      </c>
      <c r="T121" s="84"/>
      <c r="U121" s="83">
        <v>1</v>
      </c>
      <c r="V121" s="83"/>
      <c r="W121" s="85" t="s">
        <v>75</v>
      </c>
      <c r="X121" s="85"/>
      <c r="Y121" s="85"/>
      <c r="Z121" s="85"/>
      <c r="AA121" s="83">
        <v>13.3</v>
      </c>
      <c r="AB121" s="85" t="s">
        <v>76</v>
      </c>
      <c r="AC121" s="85"/>
      <c r="AD121" s="85"/>
    </row>
    <row r="122" spans="1:30" s="1" customFormat="1" ht="11.25" customHeight="1">
      <c r="F122" s="78" t="s">
        <v>36</v>
      </c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83">
        <v>0.14000000000000001</v>
      </c>
      <c r="R122" s="83"/>
      <c r="S122" s="83">
        <v>1</v>
      </c>
      <c r="T122" s="83"/>
      <c r="U122" s="83">
        <v>1</v>
      </c>
      <c r="V122" s="83"/>
      <c r="W122" s="83">
        <v>0.14000000000000001</v>
      </c>
      <c r="X122" s="83"/>
      <c r="Y122" s="83"/>
      <c r="Z122" s="83"/>
      <c r="AA122" s="83">
        <v>4.5599999999999996</v>
      </c>
      <c r="AB122" s="83">
        <v>0.64</v>
      </c>
      <c r="AC122" s="83"/>
      <c r="AD122" s="83"/>
    </row>
    <row r="123" spans="1:30" s="1" customFormat="1" ht="22.35" customHeight="1">
      <c r="C123" s="78" t="s">
        <v>39</v>
      </c>
      <c r="D123" s="78"/>
      <c r="E123" s="78"/>
      <c r="F123" s="94" t="s">
        <v>77</v>
      </c>
      <c r="G123" s="78"/>
      <c r="H123" s="78"/>
      <c r="I123" s="78"/>
      <c r="J123" s="78"/>
      <c r="K123" s="78"/>
      <c r="L123" s="78"/>
      <c r="M123" s="78" t="s">
        <v>32</v>
      </c>
      <c r="N123" s="83">
        <v>1</v>
      </c>
      <c r="O123" s="83"/>
      <c r="P123" s="83"/>
      <c r="Q123" s="83">
        <v>675</v>
      </c>
      <c r="R123" s="83"/>
      <c r="S123" s="84">
        <v>1.012</v>
      </c>
      <c r="T123" s="84"/>
      <c r="U123" s="83">
        <v>1</v>
      </c>
      <c r="V123" s="83"/>
      <c r="W123" s="83">
        <v>683.1</v>
      </c>
      <c r="X123" s="83"/>
      <c r="Y123" s="83"/>
      <c r="Z123" s="83"/>
      <c r="AA123" s="83">
        <v>1</v>
      </c>
      <c r="AB123" s="83">
        <v>683.1</v>
      </c>
      <c r="AC123" s="83"/>
      <c r="AD123" s="83"/>
    </row>
    <row r="124" spans="1:30" s="1" customFormat="1" ht="11.25" customHeight="1">
      <c r="F124" s="78" t="s">
        <v>41</v>
      </c>
      <c r="G124" s="78"/>
      <c r="H124" s="78"/>
      <c r="I124" s="78"/>
      <c r="J124" s="78"/>
      <c r="K124" s="78"/>
      <c r="L124" s="78"/>
      <c r="M124" s="78" t="s">
        <v>45</v>
      </c>
      <c r="N124" s="83">
        <v>114</v>
      </c>
      <c r="O124" s="83"/>
      <c r="P124" s="83"/>
      <c r="Q124" s="80" t="s">
        <v>0</v>
      </c>
      <c r="R124" s="80"/>
      <c r="S124" s="85" t="s">
        <v>0</v>
      </c>
      <c r="T124" s="85"/>
      <c r="U124" s="85" t="s">
        <v>0</v>
      </c>
      <c r="V124" s="85"/>
      <c r="W124" s="83">
        <v>18.190000000000001</v>
      </c>
      <c r="X124" s="83"/>
      <c r="Y124" s="83"/>
      <c r="Z124" s="83"/>
      <c r="AA124" s="83">
        <v>82</v>
      </c>
      <c r="AB124" s="83">
        <v>166.21</v>
      </c>
      <c r="AC124" s="83"/>
      <c r="AD124" s="83"/>
    </row>
    <row r="125" spans="1:30" s="1" customFormat="1" ht="11.25" customHeight="1">
      <c r="F125" s="78" t="s">
        <v>42</v>
      </c>
      <c r="G125" s="78"/>
      <c r="H125" s="78"/>
      <c r="I125" s="78"/>
      <c r="J125" s="78"/>
      <c r="K125" s="78"/>
      <c r="L125" s="78"/>
      <c r="M125" s="78" t="s">
        <v>45</v>
      </c>
      <c r="N125" s="83">
        <v>67</v>
      </c>
      <c r="O125" s="83"/>
      <c r="P125" s="83"/>
      <c r="Q125" s="80" t="s">
        <v>0</v>
      </c>
      <c r="R125" s="80"/>
      <c r="S125" s="85" t="s">
        <v>0</v>
      </c>
      <c r="T125" s="85"/>
      <c r="U125" s="85" t="s">
        <v>0</v>
      </c>
      <c r="V125" s="85"/>
      <c r="W125" s="83">
        <v>10.69</v>
      </c>
      <c r="X125" s="83"/>
      <c r="Y125" s="83"/>
      <c r="Z125" s="83"/>
      <c r="AA125" s="83">
        <v>42</v>
      </c>
      <c r="AB125" s="83">
        <v>85.13</v>
      </c>
      <c r="AC125" s="83"/>
      <c r="AD125" s="83"/>
    </row>
    <row r="126" spans="1:30" s="1" customFormat="1" ht="11.25" customHeight="1">
      <c r="F126" s="78" t="s">
        <v>43</v>
      </c>
      <c r="G126" s="78"/>
      <c r="H126" s="78"/>
      <c r="I126" s="78"/>
      <c r="J126" s="78"/>
      <c r="K126" s="78"/>
      <c r="L126" s="78"/>
      <c r="M126" s="78" t="s">
        <v>45</v>
      </c>
      <c r="N126" s="83">
        <v>175</v>
      </c>
      <c r="O126" s="83"/>
      <c r="P126" s="83"/>
      <c r="Q126" s="80" t="s">
        <v>0</v>
      </c>
      <c r="R126" s="80"/>
      <c r="S126" s="85" t="s">
        <v>0</v>
      </c>
      <c r="T126" s="85"/>
      <c r="U126" s="85" t="s">
        <v>0</v>
      </c>
      <c r="V126" s="85"/>
      <c r="W126" s="83">
        <v>7.4</v>
      </c>
      <c r="X126" s="83"/>
      <c r="Y126" s="83"/>
      <c r="Z126" s="83"/>
      <c r="AA126" s="83">
        <v>167</v>
      </c>
      <c r="AB126" s="83">
        <v>89.75</v>
      </c>
      <c r="AC126" s="83"/>
      <c r="AD126" s="83"/>
    </row>
    <row r="127" spans="1:30" s="1" customFormat="1" ht="11.25" customHeight="1">
      <c r="F127" s="78"/>
      <c r="G127" s="78"/>
      <c r="H127" s="78"/>
      <c r="I127" s="78"/>
      <c r="J127" s="78"/>
      <c r="K127" s="78"/>
      <c r="L127" s="78"/>
      <c r="M127" s="78"/>
      <c r="N127" s="83"/>
      <c r="O127" s="83"/>
      <c r="P127" s="83"/>
      <c r="Q127" s="80" t="s">
        <v>0</v>
      </c>
      <c r="R127" s="80"/>
      <c r="S127" s="85"/>
      <c r="T127" s="85"/>
      <c r="U127" s="85"/>
      <c r="V127" s="85"/>
      <c r="W127" s="83"/>
      <c r="X127" s="83"/>
      <c r="Y127" s="83"/>
      <c r="Z127" s="83"/>
      <c r="AA127" s="83"/>
      <c r="AB127" s="83"/>
      <c r="AC127" s="83"/>
      <c r="AD127" s="83"/>
    </row>
    <row r="128" spans="1:30" s="1" customFormat="1" ht="11.25" customHeight="1">
      <c r="F128" s="88" t="s">
        <v>44</v>
      </c>
      <c r="G128" s="88"/>
      <c r="H128" s="88"/>
      <c r="I128" s="88"/>
      <c r="J128" s="88"/>
      <c r="K128" s="88"/>
      <c r="L128" s="88"/>
      <c r="M128" s="88" t="s">
        <v>46</v>
      </c>
      <c r="N128" s="89">
        <v>1.03</v>
      </c>
      <c r="O128" s="89"/>
      <c r="P128" s="89"/>
      <c r="Q128" s="80"/>
      <c r="R128" s="80"/>
      <c r="S128" s="92">
        <v>1.587</v>
      </c>
      <c r="T128" s="92"/>
      <c r="U128" s="89">
        <v>1</v>
      </c>
      <c r="V128" s="89"/>
      <c r="W128" s="90">
        <v>2</v>
      </c>
      <c r="X128" s="90"/>
      <c r="Y128" s="90"/>
      <c r="Z128" s="90"/>
      <c r="AA128" s="91" t="s">
        <v>0</v>
      </c>
      <c r="AB128" s="91" t="s">
        <v>0</v>
      </c>
      <c r="AC128" s="91"/>
      <c r="AD128" s="91"/>
    </row>
    <row r="129" spans="1:30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1" spans="1:30" s="1" customFormat="1" ht="11.25" customHeight="1">
      <c r="W131" s="93">
        <v>753.41</v>
      </c>
      <c r="X131" s="93"/>
      <c r="Y131" s="93"/>
      <c r="Z131" s="93"/>
      <c r="AA131" s="80" t="s">
        <v>0</v>
      </c>
      <c r="AB131" s="83">
        <v>1359.23</v>
      </c>
      <c r="AC131" s="83"/>
      <c r="AD131" s="83"/>
    </row>
    <row r="133" spans="1:30" s="1" customFormat="1" ht="56.1" customHeight="1">
      <c r="A133" s="80" t="s">
        <v>25</v>
      </c>
      <c r="B133" s="80"/>
      <c r="C133" s="78" t="s">
        <v>78</v>
      </c>
      <c r="D133" s="78"/>
      <c r="E133" s="78"/>
      <c r="F133" s="94" t="s">
        <v>79</v>
      </c>
      <c r="G133" s="78"/>
      <c r="H133" s="78"/>
      <c r="I133" s="78"/>
      <c r="J133" s="78"/>
      <c r="K133" s="78"/>
      <c r="L133" s="78"/>
      <c r="M133" s="78" t="s">
        <v>32</v>
      </c>
      <c r="N133" s="83">
        <v>183</v>
      </c>
      <c r="O133" s="83"/>
      <c r="P133" s="83"/>
      <c r="Q133" s="80" t="s">
        <v>0</v>
      </c>
      <c r="R133" s="80"/>
      <c r="S133" s="80" t="s">
        <v>0</v>
      </c>
      <c r="T133" s="80"/>
      <c r="U133" s="80" t="s">
        <v>0</v>
      </c>
      <c r="V133" s="80"/>
      <c r="W133" s="80" t="s">
        <v>0</v>
      </c>
      <c r="X133" s="80"/>
      <c r="Y133" s="80"/>
      <c r="Z133" s="80"/>
      <c r="AA133" s="80" t="s">
        <v>0</v>
      </c>
      <c r="AB133" s="80" t="s">
        <v>0</v>
      </c>
      <c r="AC133" s="80"/>
      <c r="AD133" s="80"/>
    </row>
    <row r="134" spans="1:30" s="1" customFormat="1" ht="11.25" customHeight="1">
      <c r="F134" s="78" t="s">
        <v>33</v>
      </c>
      <c r="G134" s="78"/>
      <c r="H134" s="78"/>
      <c r="I134" s="78"/>
      <c r="J134" s="78"/>
      <c r="K134" s="78"/>
      <c r="L134" s="78"/>
      <c r="M134" s="78" t="s">
        <v>0</v>
      </c>
      <c r="N134" s="78"/>
      <c r="O134" s="78"/>
      <c r="P134" s="78"/>
      <c r="Q134" s="83">
        <v>23.8</v>
      </c>
      <c r="R134" s="83"/>
      <c r="S134" s="84">
        <v>1.323</v>
      </c>
      <c r="T134" s="84"/>
      <c r="U134" s="83">
        <v>1</v>
      </c>
      <c r="V134" s="83"/>
      <c r="W134" s="83">
        <v>6033.02</v>
      </c>
      <c r="X134" s="83"/>
      <c r="Y134" s="83"/>
      <c r="Z134" s="83"/>
      <c r="AA134" s="83">
        <v>13.3</v>
      </c>
      <c r="AB134" s="83">
        <v>76637.179999999993</v>
      </c>
      <c r="AC134" s="83"/>
      <c r="AD134" s="83"/>
    </row>
    <row r="135" spans="1:30" s="1" customFormat="1" ht="11.25" customHeight="1">
      <c r="F135" s="78" t="s">
        <v>34</v>
      </c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83">
        <v>0</v>
      </c>
      <c r="R135" s="83"/>
      <c r="S135" s="84">
        <v>1.4379999999999999</v>
      </c>
      <c r="T135" s="84"/>
      <c r="U135" s="83">
        <v>1</v>
      </c>
      <c r="V135" s="83"/>
      <c r="W135" s="83">
        <v>0</v>
      </c>
      <c r="X135" s="83"/>
      <c r="Y135" s="83"/>
      <c r="Z135" s="83"/>
      <c r="AA135" s="83">
        <v>0</v>
      </c>
      <c r="AB135" s="83">
        <v>0</v>
      </c>
      <c r="AC135" s="83"/>
      <c r="AD135" s="83"/>
    </row>
    <row r="136" spans="1:30" s="1" customFormat="1" ht="11.25" customHeight="1">
      <c r="F136" s="78" t="s">
        <v>35</v>
      </c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83">
        <v>0</v>
      </c>
      <c r="R136" s="83"/>
      <c r="S136" s="84">
        <v>1.4379999999999999</v>
      </c>
      <c r="T136" s="84"/>
      <c r="U136" s="83">
        <v>1</v>
      </c>
      <c r="V136" s="83"/>
      <c r="W136" s="85" t="s">
        <v>80</v>
      </c>
      <c r="X136" s="85"/>
      <c r="Y136" s="85"/>
      <c r="Z136" s="85"/>
      <c r="AA136" s="83">
        <v>13.3</v>
      </c>
      <c r="AB136" s="85" t="s">
        <v>80</v>
      </c>
      <c r="AC136" s="85"/>
      <c r="AD136" s="85"/>
    </row>
    <row r="137" spans="1:30" s="1" customFormat="1" ht="11.25" customHeight="1">
      <c r="F137" s="78" t="s">
        <v>36</v>
      </c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83">
        <v>0.91</v>
      </c>
      <c r="R137" s="83"/>
      <c r="S137" s="83">
        <v>1</v>
      </c>
      <c r="T137" s="83"/>
      <c r="U137" s="83">
        <v>1</v>
      </c>
      <c r="V137" s="83"/>
      <c r="W137" s="83">
        <v>166.53</v>
      </c>
      <c r="X137" s="83"/>
      <c r="Y137" s="83"/>
      <c r="Z137" s="83"/>
      <c r="AA137" s="83">
        <v>4.5599999999999996</v>
      </c>
      <c r="AB137" s="83">
        <v>759.38</v>
      </c>
      <c r="AC137" s="83"/>
      <c r="AD137" s="83"/>
    </row>
    <row r="138" spans="1:30" s="1" customFormat="1" ht="22.35" customHeight="1">
      <c r="C138" s="78" t="s">
        <v>39</v>
      </c>
      <c r="D138" s="78"/>
      <c r="E138" s="78"/>
      <c r="F138" s="94" t="s">
        <v>81</v>
      </c>
      <c r="G138" s="78"/>
      <c r="H138" s="78"/>
      <c r="I138" s="78"/>
      <c r="J138" s="78"/>
      <c r="K138" s="78"/>
      <c r="L138" s="78"/>
      <c r="M138" s="78" t="s">
        <v>32</v>
      </c>
      <c r="N138" s="83">
        <v>161</v>
      </c>
      <c r="O138" s="83"/>
      <c r="P138" s="83"/>
      <c r="Q138" s="83">
        <v>765.9</v>
      </c>
      <c r="R138" s="83"/>
      <c r="S138" s="84">
        <v>1.012</v>
      </c>
      <c r="T138" s="84"/>
      <c r="U138" s="83">
        <v>1</v>
      </c>
      <c r="V138" s="83"/>
      <c r="W138" s="83">
        <v>124789.62</v>
      </c>
      <c r="X138" s="83"/>
      <c r="Y138" s="83"/>
      <c r="Z138" s="83"/>
      <c r="AA138" s="83">
        <v>1</v>
      </c>
      <c r="AB138" s="83">
        <v>124789.62</v>
      </c>
      <c r="AC138" s="83"/>
      <c r="AD138" s="83"/>
    </row>
    <row r="139" spans="1:30" s="1" customFormat="1" ht="22.35" customHeight="1">
      <c r="C139" s="78" t="s">
        <v>39</v>
      </c>
      <c r="D139" s="78"/>
      <c r="E139" s="78"/>
      <c r="F139" s="94" t="s">
        <v>82</v>
      </c>
      <c r="G139" s="78"/>
      <c r="H139" s="78"/>
      <c r="I139" s="78"/>
      <c r="J139" s="78"/>
      <c r="K139" s="78"/>
      <c r="L139" s="78"/>
      <c r="M139" s="78" t="s">
        <v>32</v>
      </c>
      <c r="N139" s="83">
        <v>22</v>
      </c>
      <c r="O139" s="83"/>
      <c r="P139" s="83"/>
      <c r="Q139" s="83">
        <v>1265.4000000000001</v>
      </c>
      <c r="R139" s="83"/>
      <c r="S139" s="84">
        <v>1.012</v>
      </c>
      <c r="T139" s="84"/>
      <c r="U139" s="83">
        <v>1</v>
      </c>
      <c r="V139" s="83"/>
      <c r="W139" s="83">
        <v>28172.87</v>
      </c>
      <c r="X139" s="83"/>
      <c r="Y139" s="83"/>
      <c r="Z139" s="83"/>
      <c r="AA139" s="83">
        <v>1</v>
      </c>
      <c r="AB139" s="83">
        <v>28172.87</v>
      </c>
      <c r="AC139" s="83"/>
      <c r="AD139" s="83"/>
    </row>
    <row r="140" spans="1:30" s="1" customFormat="1" ht="11.25" customHeight="1">
      <c r="F140" s="78" t="s">
        <v>41</v>
      </c>
      <c r="G140" s="78"/>
      <c r="H140" s="78"/>
      <c r="I140" s="78"/>
      <c r="J140" s="78"/>
      <c r="K140" s="78"/>
      <c r="L140" s="78"/>
      <c r="M140" s="78" t="s">
        <v>45</v>
      </c>
      <c r="N140" s="83">
        <v>114</v>
      </c>
      <c r="O140" s="83"/>
      <c r="P140" s="83"/>
      <c r="Q140" s="80" t="s">
        <v>0</v>
      </c>
      <c r="R140" s="80"/>
      <c r="S140" s="85" t="s">
        <v>0</v>
      </c>
      <c r="T140" s="85"/>
      <c r="U140" s="85" t="s">
        <v>0</v>
      </c>
      <c r="V140" s="85"/>
      <c r="W140" s="83">
        <v>6877.64</v>
      </c>
      <c r="X140" s="83"/>
      <c r="Y140" s="83"/>
      <c r="Z140" s="83"/>
      <c r="AA140" s="83">
        <v>82</v>
      </c>
      <c r="AB140" s="83">
        <v>62842.49</v>
      </c>
      <c r="AC140" s="83"/>
      <c r="AD140" s="83"/>
    </row>
    <row r="141" spans="1:30" s="1" customFormat="1" ht="11.25" customHeight="1">
      <c r="F141" s="78" t="s">
        <v>42</v>
      </c>
      <c r="G141" s="78"/>
      <c r="H141" s="78"/>
      <c r="I141" s="78"/>
      <c r="J141" s="78"/>
      <c r="K141" s="78"/>
      <c r="L141" s="78"/>
      <c r="M141" s="78" t="s">
        <v>45</v>
      </c>
      <c r="N141" s="83">
        <v>67</v>
      </c>
      <c r="O141" s="83"/>
      <c r="P141" s="83"/>
      <c r="Q141" s="80" t="s">
        <v>0</v>
      </c>
      <c r="R141" s="80"/>
      <c r="S141" s="85" t="s">
        <v>0</v>
      </c>
      <c r="T141" s="85"/>
      <c r="U141" s="85" t="s">
        <v>0</v>
      </c>
      <c r="V141" s="85"/>
      <c r="W141" s="83">
        <v>4042.12</v>
      </c>
      <c r="X141" s="83"/>
      <c r="Y141" s="83"/>
      <c r="Z141" s="83"/>
      <c r="AA141" s="83">
        <v>42</v>
      </c>
      <c r="AB141" s="83">
        <v>32187.62</v>
      </c>
      <c r="AC141" s="83"/>
      <c r="AD141" s="83"/>
    </row>
    <row r="142" spans="1:30" s="1" customFormat="1" ht="11.25" customHeight="1">
      <c r="F142" s="88" t="s">
        <v>44</v>
      </c>
      <c r="G142" s="88"/>
      <c r="H142" s="88"/>
      <c r="I142" s="88"/>
      <c r="J142" s="88"/>
      <c r="K142" s="88"/>
      <c r="L142" s="88"/>
      <c r="M142" s="88" t="s">
        <v>46</v>
      </c>
      <c r="N142" s="89">
        <v>2</v>
      </c>
      <c r="O142" s="89"/>
      <c r="P142" s="89"/>
      <c r="Q142" s="80" t="s">
        <v>0</v>
      </c>
      <c r="R142" s="80"/>
      <c r="S142" s="92">
        <v>1.587</v>
      </c>
      <c r="T142" s="92"/>
      <c r="U142" s="89">
        <v>1</v>
      </c>
      <c r="V142" s="89"/>
      <c r="W142" s="90">
        <v>608</v>
      </c>
      <c r="X142" s="90"/>
      <c r="Y142" s="90"/>
      <c r="Z142" s="90"/>
      <c r="AA142" s="91" t="s">
        <v>0</v>
      </c>
      <c r="AB142" s="91" t="s">
        <v>0</v>
      </c>
      <c r="AC142" s="91"/>
      <c r="AD142" s="91"/>
    </row>
    <row r="143" spans="1:30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5" spans="1:30" s="1" customFormat="1" ht="11.25" customHeight="1">
      <c r="W145" s="93">
        <v>170081.8</v>
      </c>
      <c r="X145" s="93"/>
      <c r="Y145" s="93"/>
      <c r="Z145" s="93"/>
      <c r="AA145" s="80" t="s">
        <v>0</v>
      </c>
      <c r="AB145" s="83">
        <v>325389.15999999997</v>
      </c>
      <c r="AC145" s="83"/>
      <c r="AD145" s="83"/>
    </row>
    <row r="147" spans="1:30" s="1" customFormat="1" ht="56.1" customHeight="1">
      <c r="A147" s="80" t="s">
        <v>26</v>
      </c>
      <c r="B147" s="80"/>
      <c r="C147" s="78" t="s">
        <v>83</v>
      </c>
      <c r="D147" s="78"/>
      <c r="E147" s="78"/>
      <c r="F147" s="94" t="s">
        <v>84</v>
      </c>
      <c r="G147" s="78"/>
      <c r="H147" s="78"/>
      <c r="I147" s="78"/>
      <c r="J147" s="78"/>
      <c r="K147" s="78"/>
      <c r="L147" s="78"/>
      <c r="M147" s="78" t="s">
        <v>85</v>
      </c>
      <c r="N147" s="83">
        <v>165</v>
      </c>
      <c r="O147" s="83"/>
      <c r="P147" s="83"/>
      <c r="Q147" s="80" t="s">
        <v>0</v>
      </c>
      <c r="R147" s="80"/>
      <c r="S147" s="80" t="s">
        <v>0</v>
      </c>
      <c r="T147" s="80"/>
      <c r="U147" s="80" t="s">
        <v>0</v>
      </c>
      <c r="V147" s="80"/>
      <c r="W147" s="80" t="s">
        <v>0</v>
      </c>
      <c r="X147" s="80"/>
      <c r="Y147" s="80"/>
      <c r="Z147" s="80"/>
      <c r="AA147" s="80" t="s">
        <v>0</v>
      </c>
      <c r="AB147" s="80" t="s">
        <v>0</v>
      </c>
      <c r="AC147" s="80"/>
      <c r="AD147" s="80"/>
    </row>
    <row r="148" spans="1:30" s="1" customFormat="1" ht="11.25" customHeight="1">
      <c r="F148" s="78" t="s">
        <v>33</v>
      </c>
      <c r="G148" s="78"/>
      <c r="H148" s="78"/>
      <c r="I148" s="78"/>
      <c r="J148" s="78"/>
      <c r="K148" s="78"/>
      <c r="L148" s="78"/>
      <c r="M148" s="78" t="s">
        <v>0</v>
      </c>
      <c r="N148" s="78"/>
      <c r="O148" s="78"/>
      <c r="P148" s="78"/>
      <c r="Q148" s="83">
        <v>2.52</v>
      </c>
      <c r="R148" s="83"/>
      <c r="S148" s="84">
        <v>1.323</v>
      </c>
      <c r="T148" s="84"/>
      <c r="U148" s="83">
        <v>1</v>
      </c>
      <c r="V148" s="83"/>
      <c r="W148" s="83">
        <v>575.96</v>
      </c>
      <c r="X148" s="83"/>
      <c r="Y148" s="83"/>
      <c r="Z148" s="83"/>
      <c r="AA148" s="83">
        <v>13.3</v>
      </c>
      <c r="AB148" s="83">
        <v>7316.38</v>
      </c>
      <c r="AC148" s="83"/>
      <c r="AD148" s="83"/>
    </row>
    <row r="149" spans="1:30" s="1" customFormat="1" ht="22.35" customHeight="1">
      <c r="C149" s="97">
        <v>5091825</v>
      </c>
      <c r="D149" s="97"/>
      <c r="E149" s="97"/>
      <c r="F149" s="94" t="s">
        <v>86</v>
      </c>
      <c r="G149" s="78"/>
      <c r="H149" s="78"/>
      <c r="I149" s="78"/>
      <c r="J149" s="78"/>
      <c r="K149" s="78"/>
      <c r="L149" s="78"/>
      <c r="M149" s="78" t="s">
        <v>32</v>
      </c>
      <c r="N149" s="83">
        <v>165</v>
      </c>
      <c r="O149" s="83"/>
      <c r="P149" s="83"/>
      <c r="Q149" s="83">
        <v>422.62</v>
      </c>
      <c r="R149" s="83"/>
      <c r="S149" s="83">
        <v>1</v>
      </c>
      <c r="T149" s="83"/>
      <c r="U149" s="83">
        <v>1</v>
      </c>
      <c r="V149" s="83"/>
      <c r="W149" s="83">
        <v>69732.3</v>
      </c>
      <c r="X149" s="83"/>
      <c r="Y149" s="83"/>
      <c r="Z149" s="83"/>
      <c r="AA149" s="83">
        <v>1</v>
      </c>
      <c r="AB149" s="83">
        <v>69732.3</v>
      </c>
      <c r="AC149" s="83"/>
      <c r="AD149" s="83"/>
    </row>
    <row r="150" spans="1:30" s="1" customFormat="1" ht="11.25" customHeight="1">
      <c r="F150" s="78" t="s">
        <v>41</v>
      </c>
      <c r="G150" s="78"/>
      <c r="H150" s="78"/>
      <c r="I150" s="78"/>
      <c r="J150" s="78"/>
      <c r="K150" s="78"/>
      <c r="L150" s="78"/>
      <c r="M150" s="78" t="s">
        <v>45</v>
      </c>
      <c r="N150" s="83">
        <v>114</v>
      </c>
      <c r="O150" s="83"/>
      <c r="P150" s="83"/>
      <c r="Q150" s="80" t="s">
        <v>0</v>
      </c>
      <c r="R150" s="80"/>
      <c r="S150" s="85" t="s">
        <v>0</v>
      </c>
      <c r="T150" s="85"/>
      <c r="U150" s="85" t="s">
        <v>0</v>
      </c>
      <c r="V150" s="85"/>
      <c r="W150" s="83">
        <v>656.59</v>
      </c>
      <c r="X150" s="83"/>
      <c r="Y150" s="83"/>
      <c r="Z150" s="83"/>
      <c r="AA150" s="83">
        <v>82</v>
      </c>
      <c r="AB150" s="83">
        <v>5999.43</v>
      </c>
      <c r="AC150" s="83"/>
      <c r="AD150" s="83"/>
    </row>
    <row r="151" spans="1:30" s="1" customFormat="1" ht="11.25" customHeight="1">
      <c r="F151" s="78" t="s">
        <v>42</v>
      </c>
      <c r="G151" s="78"/>
      <c r="H151" s="78"/>
      <c r="I151" s="78"/>
      <c r="J151" s="78"/>
      <c r="K151" s="78"/>
      <c r="L151" s="78"/>
      <c r="M151" s="78" t="s">
        <v>45</v>
      </c>
      <c r="N151" s="83">
        <v>67</v>
      </c>
      <c r="O151" s="83"/>
      <c r="P151" s="83"/>
      <c r="Q151" s="80" t="s">
        <v>0</v>
      </c>
      <c r="R151" s="80"/>
      <c r="S151" s="85" t="s">
        <v>0</v>
      </c>
      <c r="T151" s="85"/>
      <c r="U151" s="85" t="s">
        <v>0</v>
      </c>
      <c r="V151" s="85"/>
      <c r="W151" s="83">
        <v>385.89</v>
      </c>
      <c r="X151" s="83"/>
      <c r="Y151" s="83"/>
      <c r="Z151" s="83"/>
      <c r="AA151" s="83">
        <v>42</v>
      </c>
      <c r="AB151" s="83">
        <v>3072.88</v>
      </c>
      <c r="AC151" s="83"/>
      <c r="AD151" s="83"/>
    </row>
    <row r="152" spans="1:30" s="1" customFormat="1" ht="11.25" customHeight="1">
      <c r="F152" s="88" t="s">
        <v>44</v>
      </c>
      <c r="G152" s="88"/>
      <c r="H152" s="88"/>
      <c r="I152" s="88"/>
      <c r="J152" s="88"/>
      <c r="K152" s="88"/>
      <c r="L152" s="88"/>
      <c r="M152" s="88" t="s">
        <v>46</v>
      </c>
      <c r="N152" s="89">
        <v>0.2</v>
      </c>
      <c r="O152" s="89"/>
      <c r="P152" s="89"/>
      <c r="Q152" s="80" t="s">
        <v>0</v>
      </c>
      <c r="R152" s="80"/>
      <c r="S152" s="92">
        <v>1.587</v>
      </c>
      <c r="T152" s="92"/>
      <c r="U152" s="89">
        <v>1</v>
      </c>
      <c r="V152" s="89"/>
      <c r="W152" s="90">
        <v>55</v>
      </c>
      <c r="X152" s="90"/>
      <c r="Y152" s="90"/>
      <c r="Z152" s="90"/>
      <c r="AA152" s="91" t="s">
        <v>0</v>
      </c>
      <c r="AB152" s="91" t="s">
        <v>0</v>
      </c>
      <c r="AC152" s="91"/>
      <c r="AD152" s="91"/>
    </row>
    <row r="153" spans="1:30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5" spans="1:30" s="1" customFormat="1" ht="11.25" customHeight="1">
      <c r="W155" s="93">
        <v>71350.740000000005</v>
      </c>
      <c r="X155" s="93"/>
      <c r="Y155" s="93"/>
      <c r="Z155" s="93"/>
      <c r="AA155" s="80" t="s">
        <v>0</v>
      </c>
      <c r="AB155" s="83">
        <v>86120.99</v>
      </c>
      <c r="AC155" s="83"/>
      <c r="AD155" s="83"/>
    </row>
    <row r="157" spans="1:30" s="1" customFormat="1" ht="56.1" customHeight="1">
      <c r="A157" s="80" t="s">
        <v>27</v>
      </c>
      <c r="B157" s="80"/>
      <c r="C157" s="78" t="s">
        <v>87</v>
      </c>
      <c r="D157" s="78"/>
      <c r="E157" s="78"/>
      <c r="F157" s="78" t="s">
        <v>88</v>
      </c>
      <c r="G157" s="78"/>
      <c r="H157" s="78"/>
      <c r="I157" s="78"/>
      <c r="J157" s="78"/>
      <c r="K157" s="78"/>
      <c r="L157" s="78"/>
      <c r="M157" s="78" t="s">
        <v>32</v>
      </c>
      <c r="N157" s="83">
        <v>2</v>
      </c>
      <c r="O157" s="83"/>
      <c r="P157" s="83"/>
      <c r="Q157" s="80" t="s">
        <v>0</v>
      </c>
      <c r="R157" s="80"/>
      <c r="S157" s="80" t="s">
        <v>0</v>
      </c>
      <c r="T157" s="80"/>
      <c r="U157" s="80" t="s">
        <v>0</v>
      </c>
      <c r="V157" s="80"/>
      <c r="W157" s="80" t="s">
        <v>0</v>
      </c>
      <c r="X157" s="80"/>
      <c r="Y157" s="80"/>
      <c r="Z157" s="80"/>
      <c r="AA157" s="80" t="s">
        <v>0</v>
      </c>
      <c r="AB157" s="80" t="s">
        <v>0</v>
      </c>
      <c r="AC157" s="80"/>
      <c r="AD157" s="80"/>
    </row>
    <row r="158" spans="1:30" s="1" customFormat="1" ht="11.25" customHeight="1">
      <c r="F158" s="78" t="s">
        <v>33</v>
      </c>
      <c r="G158" s="78"/>
      <c r="H158" s="78"/>
      <c r="I158" s="78"/>
      <c r="J158" s="78"/>
      <c r="K158" s="78"/>
      <c r="L158" s="78"/>
      <c r="M158" s="78" t="s">
        <v>0</v>
      </c>
      <c r="N158" s="78"/>
      <c r="O158" s="78"/>
      <c r="P158" s="78"/>
      <c r="Q158" s="83">
        <v>6.76</v>
      </c>
      <c r="R158" s="83"/>
      <c r="S158" s="84">
        <v>1.323</v>
      </c>
      <c r="T158" s="84"/>
      <c r="U158" s="83">
        <v>1</v>
      </c>
      <c r="V158" s="83"/>
      <c r="W158" s="83">
        <v>18.73</v>
      </c>
      <c r="X158" s="83"/>
      <c r="Y158" s="83"/>
      <c r="Z158" s="83"/>
      <c r="AA158" s="83">
        <v>13.3</v>
      </c>
      <c r="AB158" s="83">
        <v>237.9</v>
      </c>
      <c r="AC158" s="83"/>
      <c r="AD158" s="83"/>
    </row>
    <row r="159" spans="1:30" s="1" customFormat="1" ht="11.25" customHeight="1">
      <c r="F159" s="78" t="s">
        <v>34</v>
      </c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83">
        <v>0</v>
      </c>
      <c r="R159" s="83"/>
      <c r="S159" s="84">
        <v>1.4379999999999999</v>
      </c>
      <c r="T159" s="84"/>
      <c r="U159" s="83">
        <v>1</v>
      </c>
      <c r="V159" s="83"/>
      <c r="W159" s="83">
        <v>0</v>
      </c>
      <c r="X159" s="83"/>
      <c r="Y159" s="83"/>
      <c r="Z159" s="83"/>
      <c r="AA159" s="83">
        <v>0</v>
      </c>
      <c r="AB159" s="83">
        <v>0</v>
      </c>
      <c r="AC159" s="83"/>
      <c r="AD159" s="83"/>
    </row>
    <row r="160" spans="1:30" s="1" customFormat="1" ht="11.25" customHeight="1">
      <c r="F160" s="78" t="s">
        <v>35</v>
      </c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83">
        <v>0</v>
      </c>
      <c r="R160" s="83"/>
      <c r="S160" s="84">
        <v>1.4379999999999999</v>
      </c>
      <c r="T160" s="84"/>
      <c r="U160" s="83">
        <v>1</v>
      </c>
      <c r="V160" s="83"/>
      <c r="W160" s="85" t="s">
        <v>80</v>
      </c>
      <c r="X160" s="85"/>
      <c r="Y160" s="85"/>
      <c r="Z160" s="85"/>
      <c r="AA160" s="83">
        <v>13.3</v>
      </c>
      <c r="AB160" s="85" t="s">
        <v>80</v>
      </c>
      <c r="AC160" s="85"/>
      <c r="AD160" s="85"/>
    </row>
    <row r="161" spans="1:30" s="1" customFormat="1" ht="11.25" customHeight="1">
      <c r="F161" s="78" t="s">
        <v>36</v>
      </c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83">
        <v>0.35</v>
      </c>
      <c r="R161" s="83"/>
      <c r="S161" s="83">
        <v>1</v>
      </c>
      <c r="T161" s="83"/>
      <c r="U161" s="83">
        <v>1</v>
      </c>
      <c r="V161" s="83"/>
      <c r="W161" s="83">
        <v>0.7</v>
      </c>
      <c r="X161" s="83"/>
      <c r="Y161" s="83"/>
      <c r="Z161" s="83"/>
      <c r="AA161" s="83">
        <v>4.5599999999999996</v>
      </c>
      <c r="AB161" s="83">
        <v>3.19</v>
      </c>
      <c r="AC161" s="83"/>
      <c r="AD161" s="83"/>
    </row>
    <row r="162" spans="1:30" s="1" customFormat="1" ht="22.35" customHeight="1">
      <c r="C162" s="78" t="s">
        <v>39</v>
      </c>
      <c r="D162" s="78"/>
      <c r="E162" s="78"/>
      <c r="F162" s="94" t="s">
        <v>89</v>
      </c>
      <c r="G162" s="78"/>
      <c r="H162" s="78"/>
      <c r="I162" s="78"/>
      <c r="J162" s="78"/>
      <c r="K162" s="78"/>
      <c r="L162" s="78"/>
      <c r="M162" s="78" t="s">
        <v>32</v>
      </c>
      <c r="N162" s="83">
        <v>2</v>
      </c>
      <c r="O162" s="83"/>
      <c r="P162" s="83"/>
      <c r="Q162" s="83">
        <v>3055</v>
      </c>
      <c r="R162" s="83"/>
      <c r="S162" s="84">
        <v>1.012</v>
      </c>
      <c r="T162" s="84"/>
      <c r="U162" s="83">
        <v>1</v>
      </c>
      <c r="V162" s="83"/>
      <c r="W162" s="83">
        <v>6183.32</v>
      </c>
      <c r="X162" s="83"/>
      <c r="Y162" s="83"/>
      <c r="Z162" s="83"/>
      <c r="AA162" s="83">
        <v>1</v>
      </c>
      <c r="AB162" s="83">
        <v>6183.32</v>
      </c>
      <c r="AC162" s="83"/>
      <c r="AD162" s="83"/>
    </row>
    <row r="163" spans="1:30" s="1" customFormat="1" ht="11.25" customHeight="1">
      <c r="F163" s="78" t="s">
        <v>41</v>
      </c>
      <c r="G163" s="78"/>
      <c r="H163" s="78"/>
      <c r="I163" s="78"/>
      <c r="J163" s="78"/>
      <c r="K163" s="78"/>
      <c r="L163" s="78"/>
      <c r="M163" s="78" t="s">
        <v>45</v>
      </c>
      <c r="N163" s="83">
        <v>114</v>
      </c>
      <c r="O163" s="83"/>
      <c r="P163" s="83"/>
      <c r="Q163" s="80" t="s">
        <v>0</v>
      </c>
      <c r="R163" s="80"/>
      <c r="S163" s="85" t="s">
        <v>0</v>
      </c>
      <c r="T163" s="85"/>
      <c r="U163" s="85" t="s">
        <v>0</v>
      </c>
      <c r="V163" s="85"/>
      <c r="W163" s="83">
        <v>21.35</v>
      </c>
      <c r="X163" s="83"/>
      <c r="Y163" s="83"/>
      <c r="Z163" s="83"/>
      <c r="AA163" s="83">
        <v>82</v>
      </c>
      <c r="AB163" s="83">
        <v>195.08</v>
      </c>
      <c r="AC163" s="83"/>
      <c r="AD163" s="83"/>
    </row>
    <row r="164" spans="1:30" s="1" customFormat="1" ht="11.25" customHeight="1">
      <c r="F164" s="78" t="s">
        <v>42</v>
      </c>
      <c r="G164" s="78"/>
      <c r="H164" s="78"/>
      <c r="I164" s="78"/>
      <c r="J164" s="78"/>
      <c r="K164" s="78"/>
      <c r="L164" s="78"/>
      <c r="M164" s="78" t="s">
        <v>45</v>
      </c>
      <c r="N164" s="83">
        <v>67</v>
      </c>
      <c r="O164" s="83"/>
      <c r="P164" s="83"/>
      <c r="Q164" s="80" t="s">
        <v>0</v>
      </c>
      <c r="R164" s="80"/>
      <c r="S164" s="85" t="s">
        <v>0</v>
      </c>
      <c r="T164" s="85"/>
      <c r="U164" s="85" t="s">
        <v>0</v>
      </c>
      <c r="V164" s="85"/>
      <c r="W164" s="83">
        <v>12.55</v>
      </c>
      <c r="X164" s="83"/>
      <c r="Y164" s="83"/>
      <c r="Z164" s="83"/>
      <c r="AA164" s="83">
        <v>42</v>
      </c>
      <c r="AB164" s="83">
        <v>99.92</v>
      </c>
      <c r="AC164" s="83"/>
      <c r="AD164" s="83"/>
    </row>
    <row r="165" spans="1:30" s="1" customFormat="1" ht="11.25" customHeight="1">
      <c r="F165" s="88" t="s">
        <v>44</v>
      </c>
      <c r="G165" s="88"/>
      <c r="H165" s="88"/>
      <c r="I165" s="88"/>
      <c r="J165" s="88"/>
      <c r="K165" s="88"/>
      <c r="L165" s="88"/>
      <c r="M165" s="88" t="s">
        <v>46</v>
      </c>
      <c r="N165" s="89">
        <v>0.52</v>
      </c>
      <c r="O165" s="89"/>
      <c r="P165" s="89"/>
      <c r="Q165" s="80" t="s">
        <v>0</v>
      </c>
      <c r="R165" s="80"/>
      <c r="S165" s="92">
        <v>1.5209999999999999</v>
      </c>
      <c r="T165" s="92"/>
      <c r="U165" s="89">
        <v>1</v>
      </c>
      <c r="V165" s="89"/>
      <c r="W165" s="90">
        <v>2</v>
      </c>
      <c r="X165" s="90"/>
      <c r="Y165" s="90"/>
      <c r="Z165" s="90"/>
      <c r="AA165" s="91" t="s">
        <v>0</v>
      </c>
      <c r="AB165" s="91" t="s">
        <v>0</v>
      </c>
      <c r="AC165" s="91"/>
      <c r="AD165" s="91"/>
    </row>
    <row r="166" spans="1:30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8" spans="1:30" s="1" customFormat="1" ht="11.25" customHeight="1">
      <c r="W168" s="93">
        <v>6236.65</v>
      </c>
      <c r="X168" s="93"/>
      <c r="Y168" s="93"/>
      <c r="Z168" s="93"/>
      <c r="AA168" s="80" t="s">
        <v>0</v>
      </c>
      <c r="AB168" s="83">
        <v>6719.41</v>
      </c>
      <c r="AC168" s="83"/>
      <c r="AD168" s="83"/>
    </row>
    <row r="170" spans="1:30" s="1" customFormat="1" ht="89.65" customHeight="1">
      <c r="A170" s="80" t="s">
        <v>28</v>
      </c>
      <c r="B170" s="80"/>
      <c r="C170" s="78" t="s">
        <v>90</v>
      </c>
      <c r="D170" s="78"/>
      <c r="E170" s="78"/>
      <c r="F170" s="78" t="s">
        <v>91</v>
      </c>
      <c r="G170" s="78"/>
      <c r="H170" s="78"/>
      <c r="I170" s="78"/>
      <c r="J170" s="78"/>
      <c r="K170" s="78"/>
      <c r="L170" s="78"/>
      <c r="M170" s="78" t="s">
        <v>32</v>
      </c>
      <c r="N170" s="83">
        <v>28</v>
      </c>
      <c r="O170" s="83"/>
      <c r="P170" s="83"/>
      <c r="Q170" s="80" t="s">
        <v>0</v>
      </c>
      <c r="R170" s="80"/>
      <c r="S170" s="80" t="s">
        <v>0</v>
      </c>
      <c r="T170" s="80"/>
      <c r="U170" s="80" t="s">
        <v>0</v>
      </c>
      <c r="V170" s="80"/>
      <c r="W170" s="80" t="s">
        <v>0</v>
      </c>
      <c r="X170" s="80"/>
      <c r="Y170" s="80"/>
      <c r="Z170" s="80"/>
      <c r="AA170" s="80" t="s">
        <v>0</v>
      </c>
      <c r="AB170" s="80" t="s">
        <v>0</v>
      </c>
      <c r="AC170" s="80"/>
      <c r="AD170" s="80"/>
    </row>
    <row r="171" spans="1:30" s="1" customFormat="1" ht="11.25" customHeight="1">
      <c r="F171" s="78" t="s">
        <v>33</v>
      </c>
      <c r="G171" s="78"/>
      <c r="H171" s="78"/>
      <c r="I171" s="78"/>
      <c r="J171" s="78"/>
      <c r="K171" s="78"/>
      <c r="L171" s="78"/>
      <c r="M171" s="78" t="s">
        <v>0</v>
      </c>
      <c r="N171" s="78"/>
      <c r="O171" s="78"/>
      <c r="P171" s="78"/>
      <c r="Q171" s="83">
        <v>16.739999999999998</v>
      </c>
      <c r="R171" s="83"/>
      <c r="S171" s="84">
        <v>1.0580000000000001</v>
      </c>
      <c r="T171" s="84"/>
      <c r="U171" s="83">
        <v>1</v>
      </c>
      <c r="V171" s="83"/>
      <c r="W171" s="83">
        <v>519.21</v>
      </c>
      <c r="X171" s="83"/>
      <c r="Y171" s="83"/>
      <c r="Z171" s="83"/>
      <c r="AA171" s="83">
        <v>13.3</v>
      </c>
      <c r="AB171" s="83">
        <v>6595.55</v>
      </c>
      <c r="AC171" s="83"/>
      <c r="AD171" s="83"/>
    </row>
    <row r="172" spans="1:30" s="1" customFormat="1" ht="11.25" customHeight="1">
      <c r="F172" s="78" t="s">
        <v>34</v>
      </c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83">
        <v>4.93</v>
      </c>
      <c r="R172" s="83"/>
      <c r="S172" s="83">
        <v>1.1499999999999999</v>
      </c>
      <c r="T172" s="83"/>
      <c r="U172" s="83">
        <v>1</v>
      </c>
      <c r="V172" s="83"/>
      <c r="W172" s="83">
        <v>166.21</v>
      </c>
      <c r="X172" s="83"/>
      <c r="Y172" s="83"/>
      <c r="Z172" s="83"/>
      <c r="AA172" s="83">
        <v>5.3</v>
      </c>
      <c r="AB172" s="83">
        <v>841.35</v>
      </c>
      <c r="AC172" s="83"/>
      <c r="AD172" s="83"/>
    </row>
    <row r="173" spans="1:30" s="1" customFormat="1" ht="11.25" customHeight="1">
      <c r="F173" s="78" t="s">
        <v>35</v>
      </c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83">
        <v>0.33</v>
      </c>
      <c r="R173" s="83"/>
      <c r="S173" s="83">
        <v>1.1499999999999999</v>
      </c>
      <c r="T173" s="83"/>
      <c r="U173" s="83">
        <v>1</v>
      </c>
      <c r="V173" s="83"/>
      <c r="W173" s="85" t="s">
        <v>92</v>
      </c>
      <c r="X173" s="85"/>
      <c r="Y173" s="85"/>
      <c r="Z173" s="85"/>
      <c r="AA173" s="83">
        <v>13.3</v>
      </c>
      <c r="AB173" s="85" t="s">
        <v>93</v>
      </c>
      <c r="AC173" s="85"/>
      <c r="AD173" s="85"/>
    </row>
    <row r="174" spans="1:30" s="1" customFormat="1" ht="11.25" customHeight="1">
      <c r="F174" s="78" t="s">
        <v>36</v>
      </c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83">
        <v>15.47</v>
      </c>
      <c r="R174" s="83"/>
      <c r="S174" s="83">
        <v>1</v>
      </c>
      <c r="T174" s="83"/>
      <c r="U174" s="83">
        <v>1</v>
      </c>
      <c r="V174" s="83"/>
      <c r="W174" s="83">
        <v>433.16</v>
      </c>
      <c r="X174" s="83"/>
      <c r="Y174" s="83"/>
      <c r="Z174" s="83"/>
      <c r="AA174" s="83">
        <v>4.5599999999999996</v>
      </c>
      <c r="AB174" s="83">
        <v>1975.21</v>
      </c>
      <c r="AC174" s="83"/>
      <c r="AD174" s="83"/>
    </row>
    <row r="175" spans="1:30" s="1" customFormat="1" ht="44.85" customHeight="1">
      <c r="C175" s="78" t="s">
        <v>94</v>
      </c>
      <c r="D175" s="78"/>
      <c r="E175" s="78"/>
      <c r="F175" s="94" t="s">
        <v>95</v>
      </c>
      <c r="G175" s="78"/>
      <c r="H175" s="78"/>
      <c r="I175" s="78"/>
      <c r="J175" s="78"/>
      <c r="K175" s="78"/>
      <c r="L175" s="78"/>
      <c r="M175" s="78" t="s">
        <v>32</v>
      </c>
      <c r="N175" s="83">
        <v>28</v>
      </c>
      <c r="O175" s="83"/>
      <c r="P175" s="83"/>
      <c r="Q175" s="83">
        <v>77.010000000000005</v>
      </c>
      <c r="R175" s="83"/>
      <c r="S175" s="83">
        <v>1</v>
      </c>
      <c r="T175" s="83"/>
      <c r="U175" s="83">
        <v>1</v>
      </c>
      <c r="V175" s="83"/>
      <c r="W175" s="83">
        <v>2156.2800000000002</v>
      </c>
      <c r="X175" s="83"/>
      <c r="Y175" s="83"/>
      <c r="Z175" s="83"/>
      <c r="AA175" s="83">
        <v>2.0499999999999998</v>
      </c>
      <c r="AB175" s="83">
        <v>4420.37</v>
      </c>
      <c r="AC175" s="83"/>
      <c r="AD175" s="83"/>
    </row>
    <row r="176" spans="1:30" s="1" customFormat="1" ht="11.25" customHeight="1">
      <c r="F176" s="78" t="s">
        <v>41</v>
      </c>
      <c r="G176" s="78"/>
      <c r="H176" s="78"/>
      <c r="I176" s="78"/>
      <c r="J176" s="78"/>
      <c r="K176" s="78"/>
      <c r="L176" s="78"/>
      <c r="M176" s="78" t="s">
        <v>45</v>
      </c>
      <c r="N176" s="83">
        <v>114</v>
      </c>
      <c r="O176" s="83"/>
      <c r="P176" s="83"/>
      <c r="Q176" s="80" t="s">
        <v>0</v>
      </c>
      <c r="R176" s="80"/>
      <c r="S176" s="85" t="s">
        <v>0</v>
      </c>
      <c r="T176" s="85"/>
      <c r="U176" s="85" t="s">
        <v>0</v>
      </c>
      <c r="V176" s="85"/>
      <c r="W176" s="83">
        <v>591.9</v>
      </c>
      <c r="X176" s="83"/>
      <c r="Y176" s="83"/>
      <c r="Z176" s="83"/>
      <c r="AA176" s="83">
        <v>82</v>
      </c>
      <c r="AB176" s="83">
        <v>5408.35</v>
      </c>
      <c r="AC176" s="83"/>
      <c r="AD176" s="83"/>
    </row>
    <row r="177" spans="1:30" s="1" customFormat="1" ht="11.25" customHeight="1">
      <c r="F177" s="78" t="s">
        <v>42</v>
      </c>
      <c r="G177" s="78"/>
      <c r="H177" s="78"/>
      <c r="I177" s="78"/>
      <c r="J177" s="78"/>
      <c r="K177" s="78"/>
      <c r="L177" s="78"/>
      <c r="M177" s="78" t="s">
        <v>45</v>
      </c>
      <c r="N177" s="83">
        <v>67</v>
      </c>
      <c r="O177" s="83"/>
      <c r="P177" s="83"/>
      <c r="Q177" s="80" t="s">
        <v>0</v>
      </c>
      <c r="R177" s="80"/>
      <c r="S177" s="85" t="s">
        <v>0</v>
      </c>
      <c r="T177" s="85"/>
      <c r="U177" s="85" t="s">
        <v>0</v>
      </c>
      <c r="V177" s="85"/>
      <c r="W177" s="83">
        <v>347.87</v>
      </c>
      <c r="X177" s="83"/>
      <c r="Y177" s="83"/>
      <c r="Z177" s="83"/>
      <c r="AA177" s="83">
        <v>42</v>
      </c>
      <c r="AB177" s="83">
        <v>2770.13</v>
      </c>
      <c r="AC177" s="83"/>
      <c r="AD177" s="83"/>
    </row>
    <row r="178" spans="1:30" s="1" customFormat="1" ht="11.25" customHeight="1">
      <c r="F178" s="78" t="s">
        <v>43</v>
      </c>
      <c r="G178" s="78"/>
      <c r="H178" s="78"/>
      <c r="I178" s="78"/>
      <c r="J178" s="78"/>
      <c r="K178" s="78"/>
      <c r="L178" s="78"/>
      <c r="M178" s="78" t="s">
        <v>45</v>
      </c>
      <c r="N178" s="83">
        <v>175</v>
      </c>
      <c r="O178" s="83"/>
      <c r="P178" s="83"/>
      <c r="Q178" s="80" t="s">
        <v>0</v>
      </c>
      <c r="R178" s="80"/>
      <c r="S178" s="85" t="s">
        <v>0</v>
      </c>
      <c r="T178" s="85"/>
      <c r="U178" s="85" t="s">
        <v>0</v>
      </c>
      <c r="V178" s="85"/>
      <c r="W178" s="83">
        <v>19.48</v>
      </c>
      <c r="X178" s="83"/>
      <c r="Y178" s="83"/>
      <c r="Z178" s="83"/>
      <c r="AA178" s="83">
        <v>167</v>
      </c>
      <c r="AB178" s="83">
        <v>236.02</v>
      </c>
      <c r="AC178" s="83"/>
      <c r="AD178" s="83"/>
    </row>
    <row r="179" spans="1:30" s="1" customFormat="1" ht="11.25" customHeight="1">
      <c r="F179" s="78"/>
      <c r="G179" s="78"/>
      <c r="H179" s="78"/>
      <c r="I179" s="78"/>
      <c r="J179" s="78"/>
      <c r="K179" s="78"/>
      <c r="L179" s="78"/>
      <c r="M179" s="78"/>
      <c r="N179" s="83"/>
      <c r="O179" s="83"/>
      <c r="P179" s="83"/>
      <c r="Q179" s="80" t="s">
        <v>0</v>
      </c>
      <c r="R179" s="80"/>
      <c r="S179" s="85"/>
      <c r="T179" s="85"/>
      <c r="U179" s="85"/>
      <c r="V179" s="85"/>
      <c r="W179" s="83"/>
      <c r="X179" s="83"/>
      <c r="Y179" s="83"/>
      <c r="Z179" s="83"/>
      <c r="AA179" s="83"/>
      <c r="AB179" s="83"/>
      <c r="AC179" s="83"/>
      <c r="AD179" s="83"/>
    </row>
    <row r="180" spans="1:30" s="1" customFormat="1" ht="11.25" customHeight="1">
      <c r="F180" s="88" t="s">
        <v>44</v>
      </c>
      <c r="G180" s="88"/>
      <c r="H180" s="88"/>
      <c r="I180" s="88"/>
      <c r="J180" s="88"/>
      <c r="K180" s="88"/>
      <c r="L180" s="88"/>
      <c r="M180" s="88" t="s">
        <v>46</v>
      </c>
      <c r="N180" s="89">
        <v>1.34</v>
      </c>
      <c r="O180" s="89"/>
      <c r="P180" s="89"/>
      <c r="Q180" s="80"/>
      <c r="R180" s="80"/>
      <c r="S180" s="89">
        <v>1.27</v>
      </c>
      <c r="T180" s="89"/>
      <c r="U180" s="89">
        <v>1</v>
      </c>
      <c r="V180" s="89"/>
      <c r="W180" s="90">
        <v>50</v>
      </c>
      <c r="X180" s="90"/>
      <c r="Y180" s="90"/>
      <c r="Z180" s="90"/>
      <c r="AA180" s="91" t="s">
        <v>0</v>
      </c>
      <c r="AB180" s="91" t="s">
        <v>0</v>
      </c>
      <c r="AC180" s="91"/>
      <c r="AD180" s="91"/>
    </row>
    <row r="181" spans="1:30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3" spans="1:30" s="1" customFormat="1" ht="11.25" customHeight="1">
      <c r="W183" s="93">
        <v>4234.1099999999997</v>
      </c>
      <c r="X183" s="93"/>
      <c r="Y183" s="93"/>
      <c r="Z183" s="93"/>
      <c r="AA183" s="80" t="s">
        <v>0</v>
      </c>
      <c r="AB183" s="83">
        <v>22246.98</v>
      </c>
      <c r="AC183" s="83"/>
      <c r="AD183" s="83"/>
    </row>
    <row r="185" spans="1:30" s="1" customFormat="1" ht="56.1" customHeight="1">
      <c r="A185" s="80" t="s">
        <v>96</v>
      </c>
      <c r="B185" s="80"/>
      <c r="C185" s="78" t="s">
        <v>97</v>
      </c>
      <c r="D185" s="78"/>
      <c r="E185" s="78"/>
      <c r="F185" s="94" t="s">
        <v>98</v>
      </c>
      <c r="G185" s="78"/>
      <c r="H185" s="78"/>
      <c r="I185" s="78"/>
      <c r="J185" s="78"/>
      <c r="K185" s="78"/>
      <c r="L185" s="78"/>
      <c r="M185" s="78" t="s">
        <v>99</v>
      </c>
      <c r="N185" s="83">
        <v>27</v>
      </c>
      <c r="O185" s="83"/>
      <c r="P185" s="83"/>
      <c r="Q185" s="80" t="s">
        <v>0</v>
      </c>
      <c r="R185" s="80"/>
      <c r="S185" s="80" t="s">
        <v>0</v>
      </c>
      <c r="T185" s="80"/>
      <c r="U185" s="80" t="s">
        <v>0</v>
      </c>
      <c r="V185" s="80"/>
      <c r="W185" s="80" t="s">
        <v>0</v>
      </c>
      <c r="X185" s="80"/>
      <c r="Y185" s="80"/>
      <c r="Z185" s="80"/>
      <c r="AA185" s="80" t="s">
        <v>0</v>
      </c>
      <c r="AB185" s="80" t="s">
        <v>0</v>
      </c>
      <c r="AC185" s="80"/>
      <c r="AD185" s="80"/>
    </row>
    <row r="186" spans="1:30" s="1" customFormat="1" ht="11.25" customHeight="1">
      <c r="F186" s="78" t="s">
        <v>33</v>
      </c>
      <c r="G186" s="78"/>
      <c r="H186" s="78"/>
      <c r="I186" s="78"/>
      <c r="J186" s="78"/>
      <c r="K186" s="78"/>
      <c r="L186" s="78"/>
      <c r="M186" s="78" t="s">
        <v>0</v>
      </c>
      <c r="N186" s="78"/>
      <c r="O186" s="78"/>
      <c r="P186" s="78"/>
      <c r="Q186" s="83">
        <v>25.24</v>
      </c>
      <c r="R186" s="83"/>
      <c r="S186" s="84">
        <v>1.323</v>
      </c>
      <c r="T186" s="84"/>
      <c r="U186" s="83">
        <v>1</v>
      </c>
      <c r="V186" s="83"/>
      <c r="W186" s="83">
        <v>962.01</v>
      </c>
      <c r="X186" s="83"/>
      <c r="Y186" s="83"/>
      <c r="Z186" s="83"/>
      <c r="AA186" s="83">
        <v>13.3</v>
      </c>
      <c r="AB186" s="83">
        <v>11991.25</v>
      </c>
      <c r="AC186" s="83"/>
      <c r="AD186" s="83"/>
    </row>
    <row r="187" spans="1:30" s="1" customFormat="1" ht="11.25" customHeight="1">
      <c r="F187" s="78" t="s">
        <v>34</v>
      </c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83">
        <v>37.58</v>
      </c>
      <c r="R187" s="83"/>
      <c r="S187" s="84">
        <v>1.4379999999999999</v>
      </c>
      <c r="T187" s="84"/>
      <c r="U187" s="83">
        <v>1</v>
      </c>
      <c r="V187" s="83"/>
      <c r="W187" s="83">
        <v>1556.84</v>
      </c>
      <c r="X187" s="83"/>
      <c r="Y187" s="83"/>
      <c r="Z187" s="83"/>
      <c r="AA187" s="83">
        <v>5.6</v>
      </c>
      <c r="AB187" s="83">
        <v>8170.85</v>
      </c>
      <c r="AC187" s="83"/>
      <c r="AD187" s="83"/>
    </row>
    <row r="188" spans="1:30" s="1" customFormat="1" ht="11.25" customHeight="1">
      <c r="F188" s="78" t="s">
        <v>35</v>
      </c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83">
        <v>7.39</v>
      </c>
      <c r="R188" s="83"/>
      <c r="S188" s="84">
        <v>1.4379999999999999</v>
      </c>
      <c r="T188" s="84"/>
      <c r="U188" s="83">
        <v>1</v>
      </c>
      <c r="V188" s="83"/>
      <c r="W188" s="85" t="s">
        <v>100</v>
      </c>
      <c r="X188" s="85"/>
      <c r="Y188" s="85"/>
      <c r="Z188" s="85"/>
      <c r="AA188" s="83">
        <v>13.3</v>
      </c>
      <c r="AB188" s="85" t="s">
        <v>101</v>
      </c>
      <c r="AC188" s="85"/>
      <c r="AD188" s="85"/>
    </row>
    <row r="189" spans="1:30" s="1" customFormat="1" ht="11.25" customHeight="1">
      <c r="F189" s="78" t="s">
        <v>36</v>
      </c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83">
        <v>2.31</v>
      </c>
      <c r="R189" s="83"/>
      <c r="S189" s="83">
        <v>1</v>
      </c>
      <c r="T189" s="83"/>
      <c r="U189" s="84">
        <v>1.081</v>
      </c>
      <c r="V189" s="84"/>
      <c r="W189" s="83">
        <v>67.42</v>
      </c>
      <c r="X189" s="83"/>
      <c r="Y189" s="83"/>
      <c r="Z189" s="83"/>
      <c r="AA189" s="83">
        <v>4.5599999999999996</v>
      </c>
      <c r="AB189" s="83">
        <v>307.44</v>
      </c>
      <c r="AC189" s="83"/>
      <c r="AD189" s="83"/>
    </row>
    <row r="190" spans="1:30" s="1" customFormat="1" ht="33.6" customHeight="1">
      <c r="C190" s="78" t="s">
        <v>39</v>
      </c>
      <c r="D190" s="78"/>
      <c r="E190" s="78"/>
      <c r="F190" s="94" t="s">
        <v>102</v>
      </c>
      <c r="G190" s="78"/>
      <c r="H190" s="78"/>
      <c r="I190" s="78"/>
      <c r="J190" s="78"/>
      <c r="K190" s="78"/>
      <c r="L190" s="78"/>
      <c r="M190" s="78" t="s">
        <v>32</v>
      </c>
      <c r="N190" s="83">
        <v>27</v>
      </c>
      <c r="O190" s="83"/>
      <c r="P190" s="83"/>
      <c r="Q190" s="83">
        <v>345</v>
      </c>
      <c r="R190" s="83"/>
      <c r="S190" s="84">
        <v>1.012</v>
      </c>
      <c r="T190" s="84"/>
      <c r="U190" s="84">
        <v>1.081</v>
      </c>
      <c r="V190" s="84"/>
      <c r="W190" s="83">
        <v>10190.35</v>
      </c>
      <c r="X190" s="83"/>
      <c r="Y190" s="83"/>
      <c r="Z190" s="83"/>
      <c r="AA190" s="83">
        <v>1</v>
      </c>
      <c r="AB190" s="83">
        <v>10190.35</v>
      </c>
      <c r="AC190" s="83"/>
      <c r="AD190" s="83"/>
    </row>
    <row r="191" spans="1:30" s="1" customFormat="1" ht="11.25" customHeight="1">
      <c r="F191" s="78" t="s">
        <v>41</v>
      </c>
      <c r="G191" s="78"/>
      <c r="H191" s="78"/>
      <c r="I191" s="78"/>
      <c r="J191" s="78"/>
      <c r="K191" s="78"/>
      <c r="L191" s="78"/>
      <c r="M191" s="78" t="s">
        <v>45</v>
      </c>
      <c r="N191" s="83">
        <v>114</v>
      </c>
      <c r="O191" s="83"/>
      <c r="P191" s="83"/>
      <c r="Q191" s="80" t="s">
        <v>0</v>
      </c>
      <c r="R191" s="80"/>
      <c r="S191" s="85" t="s">
        <v>0</v>
      </c>
      <c r="T191" s="85"/>
      <c r="U191" s="85" t="s">
        <v>0</v>
      </c>
      <c r="V191" s="85"/>
      <c r="W191" s="83">
        <v>1096.69</v>
      </c>
      <c r="X191" s="83"/>
      <c r="Y191" s="83"/>
      <c r="Z191" s="83"/>
      <c r="AA191" s="83">
        <v>82</v>
      </c>
      <c r="AB191" s="83">
        <v>9832.83</v>
      </c>
      <c r="AC191" s="83"/>
      <c r="AD191" s="83"/>
    </row>
    <row r="192" spans="1:30" s="1" customFormat="1" ht="11.25" customHeight="1">
      <c r="F192" s="78" t="s">
        <v>42</v>
      </c>
      <c r="G192" s="78"/>
      <c r="H192" s="78"/>
      <c r="I192" s="78"/>
      <c r="J192" s="78"/>
      <c r="K192" s="78"/>
      <c r="L192" s="78"/>
      <c r="M192" s="78" t="s">
        <v>45</v>
      </c>
      <c r="N192" s="83">
        <v>67</v>
      </c>
      <c r="O192" s="83"/>
      <c r="P192" s="83"/>
      <c r="Q192" s="80" t="s">
        <v>0</v>
      </c>
      <c r="R192" s="80"/>
      <c r="S192" s="85" t="s">
        <v>0</v>
      </c>
      <c r="T192" s="85"/>
      <c r="U192" s="85" t="s">
        <v>0</v>
      </c>
      <c r="V192" s="85"/>
      <c r="W192" s="83">
        <v>644.54999999999995</v>
      </c>
      <c r="X192" s="83"/>
      <c r="Y192" s="83"/>
      <c r="Z192" s="83"/>
      <c r="AA192" s="83">
        <v>42</v>
      </c>
      <c r="AB192" s="83">
        <v>5036.33</v>
      </c>
      <c r="AC192" s="83"/>
      <c r="AD192" s="83"/>
    </row>
    <row r="193" spans="1:30" s="1" customFormat="1" ht="11.25" customHeight="1">
      <c r="F193" s="78" t="s">
        <v>43</v>
      </c>
      <c r="G193" s="78"/>
      <c r="H193" s="78"/>
      <c r="I193" s="78"/>
      <c r="J193" s="78"/>
      <c r="K193" s="78"/>
      <c r="L193" s="78"/>
      <c r="M193" s="78" t="s">
        <v>45</v>
      </c>
      <c r="N193" s="83">
        <v>175</v>
      </c>
      <c r="O193" s="83"/>
      <c r="P193" s="83"/>
      <c r="Q193" s="80" t="s">
        <v>0</v>
      </c>
      <c r="R193" s="80"/>
      <c r="S193" s="85" t="s">
        <v>0</v>
      </c>
      <c r="T193" s="85"/>
      <c r="U193" s="85" t="s">
        <v>0</v>
      </c>
      <c r="V193" s="85"/>
      <c r="W193" s="83">
        <v>535.76</v>
      </c>
      <c r="X193" s="83"/>
      <c r="Y193" s="83"/>
      <c r="Z193" s="83"/>
      <c r="AA193" s="83">
        <v>167</v>
      </c>
      <c r="AB193" s="83">
        <v>6372.87</v>
      </c>
      <c r="AC193" s="83"/>
      <c r="AD193" s="83"/>
    </row>
    <row r="194" spans="1:30" s="1" customFormat="1" ht="11.25" customHeight="1">
      <c r="F194" s="78"/>
      <c r="G194" s="78"/>
      <c r="H194" s="78"/>
      <c r="I194" s="78"/>
      <c r="J194" s="78"/>
      <c r="K194" s="78"/>
      <c r="L194" s="78"/>
      <c r="M194" s="78"/>
      <c r="N194" s="83"/>
      <c r="O194" s="83"/>
      <c r="P194" s="83"/>
      <c r="Q194" s="80" t="s">
        <v>0</v>
      </c>
      <c r="R194" s="80"/>
      <c r="S194" s="85"/>
      <c r="T194" s="85"/>
      <c r="U194" s="85"/>
      <c r="V194" s="85"/>
      <c r="W194" s="83"/>
      <c r="X194" s="83"/>
      <c r="Y194" s="83"/>
      <c r="Z194" s="83"/>
      <c r="AA194" s="83"/>
      <c r="AB194" s="83"/>
      <c r="AC194" s="83"/>
      <c r="AD194" s="83"/>
    </row>
    <row r="195" spans="1:30" s="1" customFormat="1" ht="11.25" customHeight="1">
      <c r="F195" s="88" t="s">
        <v>44</v>
      </c>
      <c r="G195" s="88"/>
      <c r="H195" s="88"/>
      <c r="I195" s="88"/>
      <c r="J195" s="88"/>
      <c r="K195" s="88"/>
      <c r="L195" s="88"/>
      <c r="M195" s="88" t="s">
        <v>46</v>
      </c>
      <c r="N195" s="89">
        <v>2</v>
      </c>
      <c r="O195" s="89"/>
      <c r="P195" s="89"/>
      <c r="Q195" s="80"/>
      <c r="R195" s="80"/>
      <c r="S195" s="92">
        <v>1.323</v>
      </c>
      <c r="T195" s="92"/>
      <c r="U195" s="89">
        <v>1</v>
      </c>
      <c r="V195" s="89"/>
      <c r="W195" s="90">
        <v>76</v>
      </c>
      <c r="X195" s="90"/>
      <c r="Y195" s="90"/>
      <c r="Z195" s="90"/>
      <c r="AA195" s="91" t="s">
        <v>0</v>
      </c>
      <c r="AB195" s="91" t="s">
        <v>0</v>
      </c>
      <c r="AC195" s="91"/>
      <c r="AD195" s="91"/>
    </row>
    <row r="196" spans="1:30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8" spans="1:30" s="1" customFormat="1" ht="11.25" customHeight="1">
      <c r="W198" s="93">
        <v>15053.62</v>
      </c>
      <c r="X198" s="93"/>
      <c r="Y198" s="93"/>
      <c r="Z198" s="93"/>
      <c r="AA198" s="80" t="s">
        <v>0</v>
      </c>
      <c r="AB198" s="83">
        <v>51901.919999999998</v>
      </c>
      <c r="AC198" s="83"/>
      <c r="AD198" s="83"/>
    </row>
    <row r="200" spans="1:30" s="1" customFormat="1" ht="56.1" customHeight="1">
      <c r="A200" s="80" t="s">
        <v>103</v>
      </c>
      <c r="B200" s="80"/>
      <c r="C200" s="78" t="s">
        <v>104</v>
      </c>
      <c r="D200" s="78"/>
      <c r="E200" s="78"/>
      <c r="F200" s="94" t="s">
        <v>105</v>
      </c>
      <c r="G200" s="78"/>
      <c r="H200" s="78"/>
      <c r="I200" s="78"/>
      <c r="J200" s="78"/>
      <c r="K200" s="78"/>
      <c r="L200" s="78"/>
      <c r="M200" s="78" t="s">
        <v>32</v>
      </c>
      <c r="N200" s="83">
        <v>28</v>
      </c>
      <c r="O200" s="83"/>
      <c r="P200" s="83"/>
      <c r="Q200" s="80" t="s">
        <v>0</v>
      </c>
      <c r="R200" s="80"/>
      <c r="S200" s="80" t="s">
        <v>0</v>
      </c>
      <c r="T200" s="80"/>
      <c r="U200" s="80" t="s">
        <v>0</v>
      </c>
      <c r="V200" s="80"/>
      <c r="W200" s="80" t="s">
        <v>0</v>
      </c>
      <c r="X200" s="80"/>
      <c r="Y200" s="80"/>
      <c r="Z200" s="80"/>
      <c r="AA200" s="80" t="s">
        <v>0</v>
      </c>
      <c r="AB200" s="80" t="s">
        <v>0</v>
      </c>
      <c r="AC200" s="80"/>
      <c r="AD200" s="80"/>
    </row>
    <row r="201" spans="1:30" s="1" customFormat="1" ht="11.25" customHeight="1">
      <c r="F201" s="78" t="s">
        <v>33</v>
      </c>
      <c r="G201" s="78"/>
      <c r="H201" s="78"/>
      <c r="I201" s="78"/>
      <c r="J201" s="78"/>
      <c r="K201" s="78"/>
      <c r="L201" s="78"/>
      <c r="M201" s="78" t="s">
        <v>0</v>
      </c>
      <c r="N201" s="78"/>
      <c r="O201" s="78"/>
      <c r="P201" s="78"/>
      <c r="Q201" s="83">
        <v>26.78</v>
      </c>
      <c r="R201" s="83"/>
      <c r="S201" s="84">
        <v>1.323</v>
      </c>
      <c r="T201" s="84"/>
      <c r="U201" s="83">
        <v>1</v>
      </c>
      <c r="V201" s="83"/>
      <c r="W201" s="83">
        <v>1038.6600000000001</v>
      </c>
      <c r="X201" s="83"/>
      <c r="Y201" s="83"/>
      <c r="Z201" s="83"/>
      <c r="AA201" s="83">
        <v>13.3</v>
      </c>
      <c r="AB201" s="83">
        <v>13194.11</v>
      </c>
      <c r="AC201" s="83"/>
      <c r="AD201" s="83"/>
    </row>
    <row r="202" spans="1:30" s="1" customFormat="1" ht="11.25" customHeight="1">
      <c r="F202" s="78" t="s">
        <v>34</v>
      </c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83">
        <v>63.58</v>
      </c>
      <c r="R202" s="83"/>
      <c r="S202" s="84">
        <v>1.4379999999999999</v>
      </c>
      <c r="T202" s="84"/>
      <c r="U202" s="83">
        <v>1</v>
      </c>
      <c r="V202" s="83"/>
      <c r="W202" s="83">
        <v>2680.3</v>
      </c>
      <c r="X202" s="83"/>
      <c r="Y202" s="83"/>
      <c r="Z202" s="83"/>
      <c r="AA202" s="83">
        <v>5.99</v>
      </c>
      <c r="AB202" s="83">
        <v>15334.31</v>
      </c>
      <c r="AC202" s="83"/>
      <c r="AD202" s="83"/>
    </row>
    <row r="203" spans="1:30" s="1" customFormat="1" ht="11.25" customHeight="1">
      <c r="F203" s="78" t="s">
        <v>35</v>
      </c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83">
        <v>9.9</v>
      </c>
      <c r="R203" s="83"/>
      <c r="S203" s="84">
        <v>1.4379999999999999</v>
      </c>
      <c r="T203" s="84"/>
      <c r="U203" s="83">
        <v>1</v>
      </c>
      <c r="V203" s="83"/>
      <c r="W203" s="85" t="s">
        <v>106</v>
      </c>
      <c r="X203" s="85"/>
      <c r="Y203" s="85"/>
      <c r="Z203" s="85"/>
      <c r="AA203" s="83">
        <v>13.3</v>
      </c>
      <c r="AB203" s="85" t="s">
        <v>107</v>
      </c>
      <c r="AC203" s="85"/>
      <c r="AD203" s="85"/>
    </row>
    <row r="204" spans="1:30" s="1" customFormat="1" ht="11.25" customHeight="1">
      <c r="F204" s="78" t="s">
        <v>36</v>
      </c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83">
        <v>9.17</v>
      </c>
      <c r="R204" s="83"/>
      <c r="S204" s="83">
        <v>1</v>
      </c>
      <c r="T204" s="83"/>
      <c r="U204" s="83">
        <v>1</v>
      </c>
      <c r="V204" s="83"/>
      <c r="W204" s="83">
        <v>256.76</v>
      </c>
      <c r="X204" s="83"/>
      <c r="Y204" s="83"/>
      <c r="Z204" s="83"/>
      <c r="AA204" s="83">
        <v>4.5599999999999996</v>
      </c>
      <c r="AB204" s="83">
        <v>1170.83</v>
      </c>
      <c r="AC204" s="83"/>
      <c r="AD204" s="83"/>
    </row>
    <row r="205" spans="1:30" s="1" customFormat="1" ht="22.35" customHeight="1">
      <c r="C205" s="78" t="s">
        <v>39</v>
      </c>
      <c r="D205" s="78"/>
      <c r="E205" s="78"/>
      <c r="F205" s="94" t="s">
        <v>108</v>
      </c>
      <c r="G205" s="78"/>
      <c r="H205" s="78"/>
      <c r="I205" s="78"/>
      <c r="J205" s="78"/>
      <c r="K205" s="78"/>
      <c r="L205" s="78"/>
      <c r="M205" s="78" t="s">
        <v>32</v>
      </c>
      <c r="N205" s="83">
        <v>28</v>
      </c>
      <c r="O205" s="83"/>
      <c r="P205" s="83"/>
      <c r="Q205" s="83">
        <v>276.20999999999998</v>
      </c>
      <c r="R205" s="83"/>
      <c r="S205" s="84">
        <v>1.012</v>
      </c>
      <c r="T205" s="84"/>
      <c r="U205" s="83">
        <v>1</v>
      </c>
      <c r="V205" s="83"/>
      <c r="W205" s="83">
        <v>7826.69</v>
      </c>
      <c r="X205" s="83"/>
      <c r="Y205" s="83"/>
      <c r="Z205" s="83"/>
      <c r="AA205" s="83">
        <v>1</v>
      </c>
      <c r="AB205" s="83">
        <v>7826.69</v>
      </c>
      <c r="AC205" s="83"/>
      <c r="AD205" s="83"/>
    </row>
    <row r="206" spans="1:30" s="1" customFormat="1" ht="11.25" customHeight="1">
      <c r="F206" s="78" t="s">
        <v>41</v>
      </c>
      <c r="G206" s="78"/>
      <c r="H206" s="78"/>
      <c r="I206" s="78"/>
      <c r="J206" s="78"/>
      <c r="K206" s="78"/>
      <c r="L206" s="78"/>
      <c r="M206" s="78" t="s">
        <v>45</v>
      </c>
      <c r="N206" s="83">
        <v>114</v>
      </c>
      <c r="O206" s="83"/>
      <c r="P206" s="83"/>
      <c r="Q206" s="80" t="s">
        <v>0</v>
      </c>
      <c r="R206" s="80"/>
      <c r="S206" s="85" t="s">
        <v>0</v>
      </c>
      <c r="T206" s="85"/>
      <c r="U206" s="85" t="s">
        <v>0</v>
      </c>
      <c r="V206" s="85"/>
      <c r="W206" s="83">
        <v>1184.07</v>
      </c>
      <c r="X206" s="83"/>
      <c r="Y206" s="83"/>
      <c r="Z206" s="83"/>
      <c r="AA206" s="83">
        <v>82</v>
      </c>
      <c r="AB206" s="83">
        <v>10819.17</v>
      </c>
      <c r="AC206" s="83"/>
      <c r="AD206" s="83"/>
    </row>
    <row r="207" spans="1:30" s="1" customFormat="1" ht="11.25" customHeight="1">
      <c r="F207" s="78" t="s">
        <v>42</v>
      </c>
      <c r="G207" s="78"/>
      <c r="H207" s="78"/>
      <c r="I207" s="78"/>
      <c r="J207" s="78"/>
      <c r="K207" s="78"/>
      <c r="L207" s="78"/>
      <c r="M207" s="78" t="s">
        <v>45</v>
      </c>
      <c r="N207" s="83">
        <v>67</v>
      </c>
      <c r="O207" s="83"/>
      <c r="P207" s="83"/>
      <c r="Q207" s="80" t="s">
        <v>0</v>
      </c>
      <c r="R207" s="80"/>
      <c r="S207" s="85" t="s">
        <v>0</v>
      </c>
      <c r="T207" s="85"/>
      <c r="U207" s="85" t="s">
        <v>0</v>
      </c>
      <c r="V207" s="85"/>
      <c r="W207" s="83">
        <v>695.9</v>
      </c>
      <c r="X207" s="83"/>
      <c r="Y207" s="83"/>
      <c r="Z207" s="83"/>
      <c r="AA207" s="83">
        <v>42</v>
      </c>
      <c r="AB207" s="83">
        <v>5541.53</v>
      </c>
      <c r="AC207" s="83"/>
      <c r="AD207" s="83"/>
    </row>
    <row r="208" spans="1:30" s="1" customFormat="1" ht="11.25" customHeight="1">
      <c r="F208" s="78" t="s">
        <v>43</v>
      </c>
      <c r="G208" s="78"/>
      <c r="H208" s="78"/>
      <c r="I208" s="78"/>
      <c r="J208" s="78"/>
      <c r="K208" s="78"/>
      <c r="L208" s="78"/>
      <c r="M208" s="78" t="s">
        <v>45</v>
      </c>
      <c r="N208" s="83">
        <v>175</v>
      </c>
      <c r="O208" s="83"/>
      <c r="P208" s="83"/>
      <c r="Q208" s="80" t="s">
        <v>0</v>
      </c>
      <c r="R208" s="80"/>
      <c r="S208" s="85" t="s">
        <v>0</v>
      </c>
      <c r="T208" s="85"/>
      <c r="U208" s="85" t="s">
        <v>0</v>
      </c>
      <c r="V208" s="85"/>
      <c r="W208" s="83">
        <v>730.36</v>
      </c>
      <c r="X208" s="83"/>
      <c r="Y208" s="83"/>
      <c r="Z208" s="83"/>
      <c r="AA208" s="83">
        <v>167</v>
      </c>
      <c r="AB208" s="83">
        <v>8853.61</v>
      </c>
      <c r="AC208" s="83"/>
      <c r="AD208" s="83"/>
    </row>
    <row r="209" spans="1:30" s="1" customFormat="1" ht="11.25" customHeight="1">
      <c r="F209" s="78"/>
      <c r="G209" s="78"/>
      <c r="H209" s="78"/>
      <c r="I209" s="78"/>
      <c r="J209" s="78"/>
      <c r="K209" s="78"/>
      <c r="L209" s="78"/>
      <c r="M209" s="78"/>
      <c r="N209" s="83"/>
      <c r="O209" s="83"/>
      <c r="P209" s="83"/>
      <c r="Q209" s="80" t="s">
        <v>0</v>
      </c>
      <c r="R209" s="80"/>
      <c r="S209" s="85"/>
      <c r="T209" s="85"/>
      <c r="U209" s="85"/>
      <c r="V209" s="85"/>
      <c r="W209" s="83"/>
      <c r="X209" s="83"/>
      <c r="Y209" s="83"/>
      <c r="Z209" s="83"/>
      <c r="AA209" s="83"/>
      <c r="AB209" s="83"/>
      <c r="AC209" s="83"/>
      <c r="AD209" s="83"/>
    </row>
    <row r="210" spans="1:30" s="1" customFormat="1" ht="11.25" customHeight="1">
      <c r="F210" s="88" t="s">
        <v>44</v>
      </c>
      <c r="G210" s="88"/>
      <c r="H210" s="88"/>
      <c r="I210" s="88"/>
      <c r="J210" s="88"/>
      <c r="K210" s="88"/>
      <c r="L210" s="88"/>
      <c r="M210" s="88" t="s">
        <v>46</v>
      </c>
      <c r="N210" s="89">
        <v>2.06</v>
      </c>
      <c r="O210" s="89"/>
      <c r="P210" s="89"/>
      <c r="Q210" s="80"/>
      <c r="R210" s="80"/>
      <c r="S210" s="92">
        <v>1.587</v>
      </c>
      <c r="T210" s="92"/>
      <c r="U210" s="89">
        <v>1</v>
      </c>
      <c r="V210" s="89"/>
      <c r="W210" s="90">
        <v>96</v>
      </c>
      <c r="X210" s="90"/>
      <c r="Y210" s="90"/>
      <c r="Z210" s="90"/>
      <c r="AA210" s="91" t="s">
        <v>0</v>
      </c>
      <c r="AB210" s="91" t="s">
        <v>0</v>
      </c>
      <c r="AC210" s="91"/>
      <c r="AD210" s="91"/>
    </row>
    <row r="211" spans="1:30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3" spans="1:30" s="1" customFormat="1" ht="11.25" customHeight="1">
      <c r="W213" s="93">
        <v>14412.74</v>
      </c>
      <c r="X213" s="93"/>
      <c r="Y213" s="93"/>
      <c r="Z213" s="93"/>
      <c r="AA213" s="80" t="s">
        <v>0</v>
      </c>
      <c r="AB213" s="83">
        <v>62740.25</v>
      </c>
      <c r="AC213" s="83"/>
      <c r="AD213" s="83"/>
    </row>
    <row r="215" spans="1:30" s="1" customFormat="1" ht="56.1" customHeight="1">
      <c r="A215" s="80" t="s">
        <v>109</v>
      </c>
      <c r="B215" s="80"/>
      <c r="C215" s="78" t="s">
        <v>110</v>
      </c>
      <c r="D215" s="78"/>
      <c r="E215" s="78"/>
      <c r="F215" s="94" t="s">
        <v>111</v>
      </c>
      <c r="G215" s="78"/>
      <c r="H215" s="78"/>
      <c r="I215" s="78"/>
      <c r="J215" s="78"/>
      <c r="K215" s="78"/>
      <c r="L215" s="78"/>
      <c r="M215" s="78" t="s">
        <v>112</v>
      </c>
      <c r="N215" s="83">
        <v>0.25</v>
      </c>
      <c r="O215" s="83"/>
      <c r="P215" s="83"/>
      <c r="Q215" s="80" t="s">
        <v>0</v>
      </c>
      <c r="R215" s="80"/>
      <c r="S215" s="80" t="s">
        <v>0</v>
      </c>
      <c r="T215" s="80"/>
      <c r="U215" s="80" t="s">
        <v>0</v>
      </c>
      <c r="V215" s="80"/>
      <c r="W215" s="80" t="s">
        <v>0</v>
      </c>
      <c r="X215" s="80"/>
      <c r="Y215" s="80"/>
      <c r="Z215" s="80"/>
      <c r="AA215" s="80" t="s">
        <v>0</v>
      </c>
      <c r="AB215" s="80" t="s">
        <v>0</v>
      </c>
      <c r="AC215" s="80"/>
      <c r="AD215" s="80"/>
    </row>
    <row r="216" spans="1:30" s="1" customFormat="1" ht="11.25" customHeight="1">
      <c r="F216" s="78" t="s">
        <v>33</v>
      </c>
      <c r="G216" s="78"/>
      <c r="H216" s="78"/>
      <c r="I216" s="78"/>
      <c r="J216" s="78"/>
      <c r="K216" s="78"/>
      <c r="L216" s="78"/>
      <c r="M216" s="78" t="s">
        <v>0</v>
      </c>
      <c r="N216" s="78"/>
      <c r="O216" s="78"/>
      <c r="P216" s="78"/>
      <c r="Q216" s="83">
        <v>405.5</v>
      </c>
      <c r="R216" s="83"/>
      <c r="S216" s="84">
        <v>1.323</v>
      </c>
      <c r="T216" s="84"/>
      <c r="U216" s="83">
        <v>1</v>
      </c>
      <c r="V216" s="83"/>
      <c r="W216" s="83">
        <v>140.41999999999999</v>
      </c>
      <c r="X216" s="83"/>
      <c r="Y216" s="83"/>
      <c r="Z216" s="83"/>
      <c r="AA216" s="83">
        <v>13.3</v>
      </c>
      <c r="AB216" s="83">
        <v>1783.78</v>
      </c>
      <c r="AC216" s="83"/>
      <c r="AD216" s="83"/>
    </row>
    <row r="217" spans="1:30" s="1" customFormat="1" ht="11.25" customHeight="1">
      <c r="F217" s="78" t="s">
        <v>34</v>
      </c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83">
        <v>24.51</v>
      </c>
      <c r="R217" s="83"/>
      <c r="S217" s="84">
        <v>1.4379999999999999</v>
      </c>
      <c r="T217" s="84"/>
      <c r="U217" s="83">
        <v>1</v>
      </c>
      <c r="V217" s="83"/>
      <c r="W217" s="83">
        <v>9.23</v>
      </c>
      <c r="X217" s="83"/>
      <c r="Y217" s="83"/>
      <c r="Z217" s="83"/>
      <c r="AA217" s="83">
        <v>5.39</v>
      </c>
      <c r="AB217" s="83">
        <v>47.49</v>
      </c>
      <c r="AC217" s="83"/>
      <c r="AD217" s="83"/>
    </row>
    <row r="218" spans="1:30" s="1" customFormat="1" ht="11.25" customHeight="1">
      <c r="F218" s="78" t="s">
        <v>35</v>
      </c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83">
        <v>3.66</v>
      </c>
      <c r="R218" s="83"/>
      <c r="S218" s="84">
        <v>1.4379999999999999</v>
      </c>
      <c r="T218" s="84"/>
      <c r="U218" s="83">
        <v>1</v>
      </c>
      <c r="V218" s="83"/>
      <c r="W218" s="85" t="s">
        <v>113</v>
      </c>
      <c r="X218" s="85"/>
      <c r="Y218" s="85"/>
      <c r="Z218" s="85"/>
      <c r="AA218" s="83">
        <v>13.3</v>
      </c>
      <c r="AB218" s="85" t="s">
        <v>114</v>
      </c>
      <c r="AC218" s="85"/>
      <c r="AD218" s="85"/>
    </row>
    <row r="219" spans="1:30" s="1" customFormat="1" ht="11.25" customHeight="1">
      <c r="F219" s="78" t="s">
        <v>36</v>
      </c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83">
        <v>1018.27</v>
      </c>
      <c r="R219" s="83"/>
      <c r="S219" s="83">
        <v>1</v>
      </c>
      <c r="T219" s="83"/>
      <c r="U219" s="83">
        <v>1</v>
      </c>
      <c r="V219" s="83"/>
      <c r="W219" s="83">
        <v>254.57</v>
      </c>
      <c r="X219" s="83"/>
      <c r="Y219" s="83"/>
      <c r="Z219" s="83"/>
      <c r="AA219" s="83">
        <v>2.2400000000000002</v>
      </c>
      <c r="AB219" s="83">
        <v>570.23</v>
      </c>
      <c r="AC219" s="83"/>
      <c r="AD219" s="83"/>
    </row>
    <row r="220" spans="1:30" s="1" customFormat="1" ht="22.35" customHeight="1">
      <c r="C220" s="78" t="s">
        <v>115</v>
      </c>
      <c r="D220" s="78"/>
      <c r="E220" s="78"/>
      <c r="F220" s="94" t="s">
        <v>116</v>
      </c>
      <c r="G220" s="78"/>
      <c r="H220" s="78"/>
      <c r="I220" s="78"/>
      <c r="J220" s="78"/>
      <c r="K220" s="78"/>
      <c r="L220" s="78"/>
      <c r="M220" s="78" t="s">
        <v>117</v>
      </c>
      <c r="N220" s="83">
        <v>25</v>
      </c>
      <c r="O220" s="83"/>
      <c r="P220" s="83"/>
      <c r="Q220" s="83">
        <v>581.49</v>
      </c>
      <c r="R220" s="83"/>
      <c r="S220" s="83">
        <v>1</v>
      </c>
      <c r="T220" s="83"/>
      <c r="U220" s="83">
        <v>1</v>
      </c>
      <c r="V220" s="83"/>
      <c r="W220" s="83">
        <v>14537.25</v>
      </c>
      <c r="X220" s="83"/>
      <c r="Y220" s="83"/>
      <c r="Z220" s="83"/>
      <c r="AA220" s="83">
        <v>1</v>
      </c>
      <c r="AB220" s="83">
        <v>14537.25</v>
      </c>
      <c r="AC220" s="83"/>
      <c r="AD220" s="83"/>
    </row>
    <row r="221" spans="1:30" s="1" customFormat="1" ht="44.85" customHeight="1">
      <c r="C221" s="78" t="s">
        <v>118</v>
      </c>
      <c r="D221" s="78"/>
      <c r="E221" s="78"/>
      <c r="F221" s="94" t="s">
        <v>119</v>
      </c>
      <c r="G221" s="78"/>
      <c r="H221" s="78"/>
      <c r="I221" s="78"/>
      <c r="J221" s="78"/>
      <c r="K221" s="78"/>
      <c r="L221" s="78"/>
      <c r="M221" s="78" t="s">
        <v>32</v>
      </c>
      <c r="N221" s="83">
        <v>1</v>
      </c>
      <c r="O221" s="83"/>
      <c r="P221" s="83"/>
      <c r="Q221" s="83">
        <v>1292.49</v>
      </c>
      <c r="R221" s="83"/>
      <c r="S221" s="83">
        <v>1</v>
      </c>
      <c r="T221" s="83"/>
      <c r="U221" s="83">
        <v>1</v>
      </c>
      <c r="V221" s="83"/>
      <c r="W221" s="83">
        <v>1292.49</v>
      </c>
      <c r="X221" s="83"/>
      <c r="Y221" s="83"/>
      <c r="Z221" s="83"/>
      <c r="AA221" s="83">
        <v>1</v>
      </c>
      <c r="AB221" s="83">
        <v>1292.49</v>
      </c>
      <c r="AC221" s="83"/>
      <c r="AD221" s="83"/>
    </row>
    <row r="222" spans="1:30" s="1" customFormat="1" ht="11.25" customHeight="1">
      <c r="F222" s="78" t="s">
        <v>41</v>
      </c>
      <c r="G222" s="78"/>
      <c r="H222" s="78"/>
      <c r="I222" s="78"/>
      <c r="J222" s="78"/>
      <c r="K222" s="78"/>
      <c r="L222" s="78"/>
      <c r="M222" s="78" t="s">
        <v>45</v>
      </c>
      <c r="N222" s="83">
        <v>114</v>
      </c>
      <c r="O222" s="83"/>
      <c r="P222" s="83"/>
      <c r="Q222" s="80" t="s">
        <v>0</v>
      </c>
      <c r="R222" s="80"/>
      <c r="S222" s="85" t="s">
        <v>0</v>
      </c>
      <c r="T222" s="85"/>
      <c r="U222" s="85" t="s">
        <v>0</v>
      </c>
      <c r="V222" s="85"/>
      <c r="W222" s="83">
        <v>160.08000000000001</v>
      </c>
      <c r="X222" s="83"/>
      <c r="Y222" s="83"/>
      <c r="Z222" s="83"/>
      <c r="AA222" s="83">
        <v>82</v>
      </c>
      <c r="AB222" s="83">
        <v>1462.7</v>
      </c>
      <c r="AC222" s="83"/>
      <c r="AD222" s="83"/>
    </row>
    <row r="223" spans="1:30" s="1" customFormat="1" ht="11.25" customHeight="1">
      <c r="F223" s="78" t="s">
        <v>42</v>
      </c>
      <c r="G223" s="78"/>
      <c r="H223" s="78"/>
      <c r="I223" s="78"/>
      <c r="J223" s="78"/>
      <c r="K223" s="78"/>
      <c r="L223" s="78"/>
      <c r="M223" s="78" t="s">
        <v>45</v>
      </c>
      <c r="N223" s="83">
        <v>67</v>
      </c>
      <c r="O223" s="83"/>
      <c r="P223" s="83"/>
      <c r="Q223" s="80" t="s">
        <v>0</v>
      </c>
      <c r="R223" s="80"/>
      <c r="S223" s="85" t="s">
        <v>0</v>
      </c>
      <c r="T223" s="85"/>
      <c r="U223" s="85" t="s">
        <v>0</v>
      </c>
      <c r="V223" s="85"/>
      <c r="W223" s="83">
        <v>94.08</v>
      </c>
      <c r="X223" s="83"/>
      <c r="Y223" s="83"/>
      <c r="Z223" s="83"/>
      <c r="AA223" s="83">
        <v>42</v>
      </c>
      <c r="AB223" s="83">
        <v>749.19</v>
      </c>
      <c r="AC223" s="83"/>
      <c r="AD223" s="83"/>
    </row>
    <row r="224" spans="1:30" s="1" customFormat="1" ht="11.25" customHeight="1">
      <c r="F224" s="78" t="s">
        <v>43</v>
      </c>
      <c r="G224" s="78"/>
      <c r="H224" s="78"/>
      <c r="I224" s="78"/>
      <c r="J224" s="78"/>
      <c r="K224" s="78"/>
      <c r="L224" s="78"/>
      <c r="M224" s="78" t="s">
        <v>45</v>
      </c>
      <c r="N224" s="83">
        <v>175</v>
      </c>
      <c r="O224" s="83"/>
      <c r="P224" s="83"/>
      <c r="Q224" s="80" t="s">
        <v>0</v>
      </c>
      <c r="R224" s="80"/>
      <c r="S224" s="85" t="s">
        <v>0</v>
      </c>
      <c r="T224" s="85"/>
      <c r="U224" s="85" t="s">
        <v>0</v>
      </c>
      <c r="V224" s="85"/>
      <c r="W224" s="83">
        <v>2.42</v>
      </c>
      <c r="X224" s="83"/>
      <c r="Y224" s="83"/>
      <c r="Z224" s="83"/>
      <c r="AA224" s="83">
        <v>167</v>
      </c>
      <c r="AB224" s="83">
        <v>29.23</v>
      </c>
      <c r="AC224" s="83"/>
      <c r="AD224" s="83"/>
    </row>
    <row r="225" spans="1:30" s="1" customFormat="1" ht="11.25" customHeight="1">
      <c r="F225" s="78"/>
      <c r="G225" s="78"/>
      <c r="H225" s="78"/>
      <c r="I225" s="78"/>
      <c r="J225" s="78"/>
      <c r="K225" s="78"/>
      <c r="L225" s="78"/>
      <c r="M225" s="78"/>
      <c r="N225" s="83"/>
      <c r="O225" s="83"/>
      <c r="P225" s="83"/>
      <c r="Q225" s="80" t="s">
        <v>0</v>
      </c>
      <c r="R225" s="80"/>
      <c r="S225" s="85"/>
      <c r="T225" s="85"/>
      <c r="U225" s="85"/>
      <c r="V225" s="85"/>
      <c r="W225" s="83"/>
      <c r="X225" s="83"/>
      <c r="Y225" s="83"/>
      <c r="Z225" s="83"/>
      <c r="AA225" s="83"/>
      <c r="AB225" s="83"/>
      <c r="AC225" s="83"/>
      <c r="AD225" s="83"/>
    </row>
    <row r="226" spans="1:30" s="1" customFormat="1" ht="11.25" customHeight="1">
      <c r="F226" s="88" t="s">
        <v>44</v>
      </c>
      <c r="G226" s="88"/>
      <c r="H226" s="88"/>
      <c r="I226" s="88"/>
      <c r="J226" s="88"/>
      <c r="K226" s="88"/>
      <c r="L226" s="88"/>
      <c r="M226" s="88" t="s">
        <v>46</v>
      </c>
      <c r="N226" s="89">
        <v>33.79</v>
      </c>
      <c r="O226" s="89"/>
      <c r="P226" s="89"/>
      <c r="Q226" s="80"/>
      <c r="R226" s="80"/>
      <c r="S226" s="92">
        <v>1.587</v>
      </c>
      <c r="T226" s="92"/>
      <c r="U226" s="89">
        <v>1</v>
      </c>
      <c r="V226" s="89"/>
      <c r="W226" s="90">
        <v>14</v>
      </c>
      <c r="X226" s="90"/>
      <c r="Y226" s="90"/>
      <c r="Z226" s="90"/>
      <c r="AA226" s="91" t="s">
        <v>0</v>
      </c>
      <c r="AB226" s="91" t="s">
        <v>0</v>
      </c>
      <c r="AC226" s="91"/>
      <c r="AD226" s="91"/>
    </row>
    <row r="227" spans="1:30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9" spans="1:30" s="1" customFormat="1" ht="11.25" customHeight="1">
      <c r="W229" s="93">
        <v>16490.54</v>
      </c>
      <c r="X229" s="93"/>
      <c r="Y229" s="93"/>
      <c r="Z229" s="93"/>
      <c r="AA229" s="80" t="s">
        <v>0</v>
      </c>
      <c r="AB229" s="83">
        <v>20472.36</v>
      </c>
      <c r="AC229" s="83"/>
      <c r="AD229" s="83"/>
    </row>
    <row r="231" spans="1:30" s="1" customFormat="1" ht="67.150000000000006" customHeight="1">
      <c r="A231" s="80" t="s">
        <v>120</v>
      </c>
      <c r="B231" s="80"/>
      <c r="C231" s="78" t="s">
        <v>121</v>
      </c>
      <c r="D231" s="78"/>
      <c r="E231" s="78"/>
      <c r="F231" s="94" t="s">
        <v>122</v>
      </c>
      <c r="G231" s="78"/>
      <c r="H231" s="78"/>
      <c r="I231" s="78"/>
      <c r="J231" s="78"/>
      <c r="K231" s="78"/>
      <c r="L231" s="78"/>
      <c r="M231" s="78" t="s">
        <v>112</v>
      </c>
      <c r="N231" s="83">
        <v>30.5</v>
      </c>
      <c r="O231" s="83"/>
      <c r="P231" s="83"/>
      <c r="Q231" s="80" t="s">
        <v>0</v>
      </c>
      <c r="R231" s="80"/>
      <c r="S231" s="80" t="s">
        <v>0</v>
      </c>
      <c r="T231" s="80"/>
      <c r="U231" s="80" t="s">
        <v>0</v>
      </c>
      <c r="V231" s="80"/>
      <c r="W231" s="80" t="s">
        <v>0</v>
      </c>
      <c r="X231" s="80"/>
      <c r="Y231" s="80"/>
      <c r="Z231" s="80"/>
      <c r="AA231" s="80" t="s">
        <v>0</v>
      </c>
      <c r="AB231" s="80" t="s">
        <v>0</v>
      </c>
      <c r="AC231" s="80"/>
      <c r="AD231" s="80"/>
    </row>
    <row r="232" spans="1:30" s="1" customFormat="1" ht="11.25" customHeight="1">
      <c r="F232" s="78" t="s">
        <v>33</v>
      </c>
      <c r="G232" s="78"/>
      <c r="H232" s="78"/>
      <c r="I232" s="78"/>
      <c r="J232" s="78"/>
      <c r="K232" s="78"/>
      <c r="L232" s="78"/>
      <c r="M232" s="78" t="s">
        <v>0</v>
      </c>
      <c r="N232" s="78"/>
      <c r="O232" s="78"/>
      <c r="P232" s="78"/>
      <c r="Q232" s="83">
        <v>255.23</v>
      </c>
      <c r="R232" s="83"/>
      <c r="S232" s="84">
        <v>1.323</v>
      </c>
      <c r="T232" s="84"/>
      <c r="U232" s="83">
        <v>1</v>
      </c>
      <c r="V232" s="83"/>
      <c r="W232" s="83">
        <v>10782.96</v>
      </c>
      <c r="X232" s="83"/>
      <c r="Y232" s="83"/>
      <c r="Z232" s="83"/>
      <c r="AA232" s="83">
        <v>13.3</v>
      </c>
      <c r="AB232" s="83">
        <v>136975.54999999999</v>
      </c>
      <c r="AC232" s="83"/>
      <c r="AD232" s="83"/>
    </row>
    <row r="233" spans="1:30" s="1" customFormat="1" ht="11.25" customHeight="1">
      <c r="F233" s="78" t="s">
        <v>34</v>
      </c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83">
        <v>116.22</v>
      </c>
      <c r="R233" s="83"/>
      <c r="S233" s="84">
        <v>1.4379999999999999</v>
      </c>
      <c r="T233" s="84"/>
      <c r="U233" s="83">
        <v>1</v>
      </c>
      <c r="V233" s="83"/>
      <c r="W233" s="83">
        <v>5336.87</v>
      </c>
      <c r="X233" s="83"/>
      <c r="Y233" s="83"/>
      <c r="Z233" s="83"/>
      <c r="AA233" s="83">
        <v>5.2</v>
      </c>
      <c r="AB233" s="83">
        <v>26505.919999999998</v>
      </c>
      <c r="AC233" s="83"/>
      <c r="AD233" s="83"/>
    </row>
    <row r="234" spans="1:30" s="1" customFormat="1" ht="11.25" customHeight="1">
      <c r="F234" s="78" t="s">
        <v>35</v>
      </c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83">
        <v>8.59</v>
      </c>
      <c r="R234" s="83"/>
      <c r="S234" s="84">
        <v>1.4379999999999999</v>
      </c>
      <c r="T234" s="84"/>
      <c r="U234" s="83">
        <v>1</v>
      </c>
      <c r="V234" s="83"/>
      <c r="W234" s="85" t="s">
        <v>123</v>
      </c>
      <c r="X234" s="85"/>
      <c r="Y234" s="85"/>
      <c r="Z234" s="85"/>
      <c r="AA234" s="83">
        <v>13.3</v>
      </c>
      <c r="AB234" s="85" t="s">
        <v>124</v>
      </c>
      <c r="AC234" s="85"/>
      <c r="AD234" s="85"/>
    </row>
    <row r="235" spans="1:30" s="1" customFormat="1" ht="11.25" customHeight="1">
      <c r="F235" s="78" t="s">
        <v>36</v>
      </c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83">
        <v>119</v>
      </c>
      <c r="R235" s="83"/>
      <c r="S235" s="83">
        <v>1</v>
      </c>
      <c r="T235" s="83"/>
      <c r="U235" s="83">
        <v>1</v>
      </c>
      <c r="V235" s="83"/>
      <c r="W235" s="83">
        <v>3629.5</v>
      </c>
      <c r="X235" s="83"/>
      <c r="Y235" s="83"/>
      <c r="Z235" s="83"/>
      <c r="AA235" s="83">
        <v>4.5599999999999996</v>
      </c>
      <c r="AB235" s="83">
        <v>16550.52</v>
      </c>
      <c r="AC235" s="83"/>
      <c r="AD235" s="83"/>
    </row>
    <row r="236" spans="1:30" s="1" customFormat="1" ht="33.6" customHeight="1">
      <c r="C236" s="78" t="s">
        <v>125</v>
      </c>
      <c r="D236" s="78"/>
      <c r="E236" s="78"/>
      <c r="F236" s="94" t="s">
        <v>126</v>
      </c>
      <c r="G236" s="78"/>
      <c r="H236" s="78"/>
      <c r="I236" s="78"/>
      <c r="J236" s="78"/>
      <c r="K236" s="78"/>
      <c r="L236" s="78"/>
      <c r="M236" s="78" t="s">
        <v>117</v>
      </c>
      <c r="N236" s="83">
        <v>3111</v>
      </c>
      <c r="O236" s="83"/>
      <c r="P236" s="83"/>
      <c r="Q236" s="83">
        <v>16.829999999999998</v>
      </c>
      <c r="R236" s="83"/>
      <c r="S236" s="83">
        <v>1</v>
      </c>
      <c r="T236" s="83"/>
      <c r="U236" s="83">
        <v>1</v>
      </c>
      <c r="V236" s="83"/>
      <c r="W236" s="83">
        <v>52358.13</v>
      </c>
      <c r="X236" s="83"/>
      <c r="Y236" s="83"/>
      <c r="Z236" s="83"/>
      <c r="AA236" s="83">
        <v>1</v>
      </c>
      <c r="AB236" s="83">
        <v>52358.13</v>
      </c>
      <c r="AC236" s="83"/>
      <c r="AD236" s="83"/>
    </row>
    <row r="237" spans="1:30" s="1" customFormat="1" ht="44.85" customHeight="1">
      <c r="C237" s="78" t="s">
        <v>127</v>
      </c>
      <c r="D237" s="78"/>
      <c r="E237" s="78"/>
      <c r="F237" s="94" t="s">
        <v>128</v>
      </c>
      <c r="G237" s="78"/>
      <c r="H237" s="78"/>
      <c r="I237" s="78"/>
      <c r="J237" s="78"/>
      <c r="K237" s="78"/>
      <c r="L237" s="78"/>
      <c r="M237" s="78" t="s">
        <v>129</v>
      </c>
      <c r="N237" s="83">
        <v>61</v>
      </c>
      <c r="O237" s="83"/>
      <c r="P237" s="83"/>
      <c r="Q237" s="83">
        <v>146.88999999999999</v>
      </c>
      <c r="R237" s="83"/>
      <c r="S237" s="83">
        <v>1</v>
      </c>
      <c r="T237" s="83"/>
      <c r="U237" s="83">
        <v>1</v>
      </c>
      <c r="V237" s="83"/>
      <c r="W237" s="83">
        <v>8960.2900000000009</v>
      </c>
      <c r="X237" s="83"/>
      <c r="Y237" s="83"/>
      <c r="Z237" s="83"/>
      <c r="AA237" s="83">
        <v>1.23</v>
      </c>
      <c r="AB237" s="83">
        <v>11021.16</v>
      </c>
      <c r="AC237" s="83"/>
      <c r="AD237" s="83"/>
    </row>
    <row r="238" spans="1:30" s="1" customFormat="1" ht="11.25" customHeight="1">
      <c r="F238" s="78" t="s">
        <v>41</v>
      </c>
      <c r="G238" s="78"/>
      <c r="H238" s="78"/>
      <c r="I238" s="78"/>
      <c r="J238" s="78"/>
      <c r="K238" s="78"/>
      <c r="L238" s="78"/>
      <c r="M238" s="78" t="s">
        <v>45</v>
      </c>
      <c r="N238" s="83">
        <v>114</v>
      </c>
      <c r="O238" s="83"/>
      <c r="P238" s="83"/>
      <c r="Q238" s="80" t="s">
        <v>0</v>
      </c>
      <c r="R238" s="80"/>
      <c r="S238" s="85" t="s">
        <v>0</v>
      </c>
      <c r="T238" s="85"/>
      <c r="U238" s="85" t="s">
        <v>0</v>
      </c>
      <c r="V238" s="85"/>
      <c r="W238" s="83">
        <v>12292.57</v>
      </c>
      <c r="X238" s="83"/>
      <c r="Y238" s="83"/>
      <c r="Z238" s="83"/>
      <c r="AA238" s="83">
        <v>82</v>
      </c>
      <c r="AB238" s="83">
        <v>112319.95</v>
      </c>
      <c r="AC238" s="83"/>
      <c r="AD238" s="83"/>
    </row>
    <row r="239" spans="1:30" s="1" customFormat="1" ht="11.25" customHeight="1">
      <c r="F239" s="78" t="s">
        <v>42</v>
      </c>
      <c r="G239" s="78"/>
      <c r="H239" s="78"/>
      <c r="I239" s="78"/>
      <c r="J239" s="78"/>
      <c r="K239" s="78"/>
      <c r="L239" s="78"/>
      <c r="M239" s="78" t="s">
        <v>45</v>
      </c>
      <c r="N239" s="83">
        <v>67</v>
      </c>
      <c r="O239" s="83"/>
      <c r="P239" s="83"/>
      <c r="Q239" s="80" t="s">
        <v>0</v>
      </c>
      <c r="R239" s="80"/>
      <c r="S239" s="85" t="s">
        <v>0</v>
      </c>
      <c r="T239" s="85"/>
      <c r="U239" s="85" t="s">
        <v>0</v>
      </c>
      <c r="V239" s="85"/>
      <c r="W239" s="83">
        <v>7224.58</v>
      </c>
      <c r="X239" s="83"/>
      <c r="Y239" s="83"/>
      <c r="Z239" s="83"/>
      <c r="AA239" s="83">
        <v>42</v>
      </c>
      <c r="AB239" s="83">
        <v>57529.73</v>
      </c>
      <c r="AC239" s="83"/>
      <c r="AD239" s="83"/>
    </row>
    <row r="240" spans="1:30" s="1" customFormat="1" ht="11.25" customHeight="1">
      <c r="F240" s="78" t="s">
        <v>43</v>
      </c>
      <c r="G240" s="78"/>
      <c r="H240" s="78"/>
      <c r="I240" s="78"/>
      <c r="J240" s="78"/>
      <c r="K240" s="78"/>
      <c r="L240" s="78"/>
      <c r="M240" s="78" t="s">
        <v>45</v>
      </c>
      <c r="N240" s="83">
        <v>175</v>
      </c>
      <c r="O240" s="83"/>
      <c r="P240" s="83"/>
      <c r="Q240" s="80" t="s">
        <v>0</v>
      </c>
      <c r="R240" s="80"/>
      <c r="S240" s="85" t="s">
        <v>0</v>
      </c>
      <c r="T240" s="85"/>
      <c r="U240" s="85" t="s">
        <v>0</v>
      </c>
      <c r="V240" s="85"/>
      <c r="W240" s="83">
        <v>690.31</v>
      </c>
      <c r="X240" s="83"/>
      <c r="Y240" s="83"/>
      <c r="Z240" s="83"/>
      <c r="AA240" s="83">
        <v>167</v>
      </c>
      <c r="AB240" s="83">
        <v>8367.9699999999993</v>
      </c>
      <c r="AC240" s="83"/>
      <c r="AD240" s="83"/>
    </row>
    <row r="241" spans="1:30" s="1" customFormat="1" ht="11.25" customHeight="1">
      <c r="F241" s="78"/>
      <c r="G241" s="78"/>
      <c r="H241" s="78"/>
      <c r="I241" s="78"/>
      <c r="J241" s="78"/>
      <c r="K241" s="78"/>
      <c r="L241" s="78"/>
      <c r="M241" s="78"/>
      <c r="N241" s="83"/>
      <c r="O241" s="83"/>
      <c r="P241" s="83"/>
      <c r="Q241" s="80" t="s">
        <v>0</v>
      </c>
      <c r="R241" s="80"/>
      <c r="S241" s="85"/>
      <c r="T241" s="85"/>
      <c r="U241" s="85"/>
      <c r="V241" s="85"/>
      <c r="W241" s="83"/>
      <c r="X241" s="83"/>
      <c r="Y241" s="83"/>
      <c r="Z241" s="83"/>
      <c r="AA241" s="83"/>
      <c r="AB241" s="83"/>
      <c r="AC241" s="83"/>
      <c r="AD241" s="83"/>
    </row>
    <row r="242" spans="1:30" s="1" customFormat="1" ht="11.25" customHeight="1">
      <c r="F242" s="88" t="s">
        <v>44</v>
      </c>
      <c r="G242" s="88"/>
      <c r="H242" s="88"/>
      <c r="I242" s="88"/>
      <c r="J242" s="88"/>
      <c r="K242" s="88"/>
      <c r="L242" s="88"/>
      <c r="M242" s="88" t="s">
        <v>46</v>
      </c>
      <c r="N242" s="89">
        <v>20.7</v>
      </c>
      <c r="O242" s="89"/>
      <c r="P242" s="89"/>
      <c r="Q242" s="80"/>
      <c r="R242" s="80"/>
      <c r="S242" s="92">
        <v>1.587</v>
      </c>
      <c r="T242" s="92"/>
      <c r="U242" s="89">
        <v>1</v>
      </c>
      <c r="V242" s="89"/>
      <c r="W242" s="90">
        <v>1049</v>
      </c>
      <c r="X242" s="90"/>
      <c r="Y242" s="90"/>
      <c r="Z242" s="90"/>
      <c r="AA242" s="91" t="s">
        <v>0</v>
      </c>
      <c r="AB242" s="91" t="s">
        <v>0</v>
      </c>
      <c r="AC242" s="91"/>
      <c r="AD242" s="91"/>
    </row>
    <row r="243" spans="1:30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5" spans="1:30" s="1" customFormat="1" ht="11.25" customHeight="1">
      <c r="W245" s="93">
        <v>101275.21</v>
      </c>
      <c r="X245" s="93"/>
      <c r="Y245" s="93"/>
      <c r="Z245" s="93"/>
      <c r="AA245" s="80" t="s">
        <v>0</v>
      </c>
      <c r="AB245" s="83">
        <v>421628.93</v>
      </c>
      <c r="AC245" s="83"/>
      <c r="AD245" s="83"/>
    </row>
    <row r="247" spans="1:30" s="1" customFormat="1" ht="67.150000000000006" customHeight="1">
      <c r="A247" s="80" t="s">
        <v>130</v>
      </c>
      <c r="B247" s="80"/>
      <c r="C247" s="78" t="s">
        <v>131</v>
      </c>
      <c r="D247" s="78"/>
      <c r="E247" s="78"/>
      <c r="F247" s="78" t="s">
        <v>132</v>
      </c>
      <c r="G247" s="78"/>
      <c r="H247" s="78"/>
      <c r="I247" s="78"/>
      <c r="J247" s="78"/>
      <c r="K247" s="78"/>
      <c r="L247" s="78"/>
      <c r="M247" s="78" t="s">
        <v>112</v>
      </c>
      <c r="N247" s="83">
        <v>2</v>
      </c>
      <c r="O247" s="83"/>
      <c r="P247" s="83"/>
      <c r="Q247" s="80" t="s">
        <v>0</v>
      </c>
      <c r="R247" s="80"/>
      <c r="S247" s="80" t="s">
        <v>0</v>
      </c>
      <c r="T247" s="80"/>
      <c r="U247" s="80" t="s">
        <v>0</v>
      </c>
      <c r="V247" s="80"/>
      <c r="W247" s="80" t="s">
        <v>0</v>
      </c>
      <c r="X247" s="80"/>
      <c r="Y247" s="80"/>
      <c r="Z247" s="80"/>
      <c r="AA247" s="80" t="s">
        <v>0</v>
      </c>
      <c r="AB247" s="80" t="s">
        <v>0</v>
      </c>
      <c r="AC247" s="80"/>
      <c r="AD247" s="80"/>
    </row>
    <row r="248" spans="1:30" s="1" customFormat="1" ht="11.25" customHeight="1">
      <c r="F248" s="78" t="s">
        <v>33</v>
      </c>
      <c r="G248" s="78"/>
      <c r="H248" s="78"/>
      <c r="I248" s="78"/>
      <c r="J248" s="78"/>
      <c r="K248" s="78"/>
      <c r="L248" s="78"/>
      <c r="M248" s="78" t="s">
        <v>0</v>
      </c>
      <c r="N248" s="78"/>
      <c r="O248" s="78"/>
      <c r="P248" s="78"/>
      <c r="Q248" s="83">
        <v>192.26</v>
      </c>
      <c r="R248" s="83"/>
      <c r="S248" s="84">
        <v>1.323</v>
      </c>
      <c r="T248" s="84"/>
      <c r="U248" s="83">
        <v>1</v>
      </c>
      <c r="V248" s="83"/>
      <c r="W248" s="83">
        <v>532.63</v>
      </c>
      <c r="X248" s="83"/>
      <c r="Y248" s="83"/>
      <c r="Z248" s="83"/>
      <c r="AA248" s="83">
        <v>13.3</v>
      </c>
      <c r="AB248" s="83">
        <v>6765.98</v>
      </c>
      <c r="AC248" s="83"/>
      <c r="AD248" s="83"/>
    </row>
    <row r="249" spans="1:30" s="1" customFormat="1" ht="11.25" customHeight="1">
      <c r="F249" s="78" t="s">
        <v>34</v>
      </c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83">
        <v>32.869999999999997</v>
      </c>
      <c r="R249" s="83"/>
      <c r="S249" s="84">
        <v>1.4379999999999999</v>
      </c>
      <c r="T249" s="84"/>
      <c r="U249" s="83">
        <v>1</v>
      </c>
      <c r="V249" s="83"/>
      <c r="W249" s="83">
        <v>98.98</v>
      </c>
      <c r="X249" s="83"/>
      <c r="Y249" s="83"/>
      <c r="Z249" s="83"/>
      <c r="AA249" s="83">
        <v>6.21</v>
      </c>
      <c r="AB249" s="83">
        <v>587.05999999999995</v>
      </c>
      <c r="AC249" s="83"/>
      <c r="AD249" s="83"/>
    </row>
    <row r="250" spans="1:30" s="1" customFormat="1" ht="11.25" customHeight="1">
      <c r="F250" s="78" t="s">
        <v>35</v>
      </c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83">
        <v>5.71</v>
      </c>
      <c r="R250" s="83"/>
      <c r="S250" s="84">
        <v>1.4379999999999999</v>
      </c>
      <c r="T250" s="84"/>
      <c r="U250" s="83">
        <v>1</v>
      </c>
      <c r="V250" s="83"/>
      <c r="W250" s="85" t="s">
        <v>133</v>
      </c>
      <c r="X250" s="85"/>
      <c r="Y250" s="85"/>
      <c r="Z250" s="85"/>
      <c r="AA250" s="83">
        <v>13.3</v>
      </c>
      <c r="AB250" s="85" t="s">
        <v>134</v>
      </c>
      <c r="AC250" s="85"/>
      <c r="AD250" s="85"/>
    </row>
    <row r="251" spans="1:30" s="1" customFormat="1" ht="11.25" customHeight="1">
      <c r="F251" s="78" t="s">
        <v>36</v>
      </c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83">
        <v>314.29000000000002</v>
      </c>
      <c r="R251" s="83"/>
      <c r="S251" s="83">
        <v>1</v>
      </c>
      <c r="T251" s="83"/>
      <c r="U251" s="83">
        <v>1</v>
      </c>
      <c r="V251" s="83"/>
      <c r="W251" s="83">
        <v>628.58000000000004</v>
      </c>
      <c r="X251" s="83"/>
      <c r="Y251" s="83"/>
      <c r="Z251" s="83"/>
      <c r="AA251" s="83">
        <v>1.63</v>
      </c>
      <c r="AB251" s="83">
        <v>1024.5899999999999</v>
      </c>
      <c r="AC251" s="83"/>
      <c r="AD251" s="83"/>
    </row>
    <row r="252" spans="1:30" s="1" customFormat="1" ht="56.1" customHeight="1">
      <c r="C252" s="78" t="s">
        <v>135</v>
      </c>
      <c r="D252" s="78"/>
      <c r="E252" s="78"/>
      <c r="F252" s="94" t="s">
        <v>136</v>
      </c>
      <c r="G252" s="78"/>
      <c r="H252" s="78"/>
      <c r="I252" s="78"/>
      <c r="J252" s="78"/>
      <c r="K252" s="78"/>
      <c r="L252" s="78"/>
      <c r="M252" s="78" t="s">
        <v>117</v>
      </c>
      <c r="N252" s="83">
        <v>200</v>
      </c>
      <c r="O252" s="83"/>
      <c r="P252" s="83"/>
      <c r="Q252" s="83">
        <v>3.45</v>
      </c>
      <c r="R252" s="83"/>
      <c r="S252" s="83">
        <v>1</v>
      </c>
      <c r="T252" s="83"/>
      <c r="U252" s="83">
        <v>1</v>
      </c>
      <c r="V252" s="83"/>
      <c r="W252" s="83">
        <v>690</v>
      </c>
      <c r="X252" s="83"/>
      <c r="Y252" s="83"/>
      <c r="Z252" s="83"/>
      <c r="AA252" s="83">
        <v>3.76</v>
      </c>
      <c r="AB252" s="83">
        <v>2594.4</v>
      </c>
      <c r="AC252" s="83"/>
      <c r="AD252" s="83"/>
    </row>
    <row r="253" spans="1:30" s="1" customFormat="1" ht="100.9" customHeight="1">
      <c r="C253" s="78" t="s">
        <v>137</v>
      </c>
      <c r="D253" s="78"/>
      <c r="E253" s="78"/>
      <c r="F253" s="94" t="s">
        <v>138</v>
      </c>
      <c r="G253" s="78"/>
      <c r="H253" s="78"/>
      <c r="I253" s="78"/>
      <c r="J253" s="78"/>
      <c r="K253" s="78"/>
      <c r="L253" s="78"/>
      <c r="M253" s="78" t="s">
        <v>32</v>
      </c>
      <c r="N253" s="83">
        <v>180</v>
      </c>
      <c r="O253" s="83"/>
      <c r="P253" s="83"/>
      <c r="Q253" s="83">
        <v>26.36</v>
      </c>
      <c r="R253" s="83"/>
      <c r="S253" s="83">
        <v>1</v>
      </c>
      <c r="T253" s="83"/>
      <c r="U253" s="83">
        <v>1</v>
      </c>
      <c r="V253" s="83"/>
      <c r="W253" s="83">
        <v>4744.8</v>
      </c>
      <c r="X253" s="83"/>
      <c r="Y253" s="83"/>
      <c r="Z253" s="83"/>
      <c r="AA253" s="83">
        <v>2.42</v>
      </c>
      <c r="AB253" s="83">
        <v>11482.42</v>
      </c>
      <c r="AC253" s="83"/>
      <c r="AD253" s="83"/>
    </row>
    <row r="254" spans="1:30" s="1" customFormat="1" ht="44.85" customHeight="1">
      <c r="C254" s="78" t="s">
        <v>127</v>
      </c>
      <c r="D254" s="78"/>
      <c r="E254" s="78"/>
      <c r="F254" s="94" t="s">
        <v>128</v>
      </c>
      <c r="G254" s="78"/>
      <c r="H254" s="78"/>
      <c r="I254" s="78"/>
      <c r="J254" s="78"/>
      <c r="K254" s="78"/>
      <c r="L254" s="78"/>
      <c r="M254" s="78" t="s">
        <v>129</v>
      </c>
      <c r="N254" s="83">
        <v>2</v>
      </c>
      <c r="O254" s="83"/>
      <c r="P254" s="83"/>
      <c r="Q254" s="83">
        <v>146.88999999999999</v>
      </c>
      <c r="R254" s="83"/>
      <c r="S254" s="83">
        <v>1</v>
      </c>
      <c r="T254" s="83"/>
      <c r="U254" s="83">
        <v>1</v>
      </c>
      <c r="V254" s="83"/>
      <c r="W254" s="83">
        <v>293.77999999999997</v>
      </c>
      <c r="X254" s="83"/>
      <c r="Y254" s="83"/>
      <c r="Z254" s="83"/>
      <c r="AA254" s="83">
        <v>1.23</v>
      </c>
      <c r="AB254" s="83">
        <v>361.35</v>
      </c>
      <c r="AC254" s="83"/>
      <c r="AD254" s="83"/>
    </row>
    <row r="255" spans="1:30" s="1" customFormat="1" ht="11.25" customHeight="1">
      <c r="F255" s="78" t="s">
        <v>41</v>
      </c>
      <c r="G255" s="78"/>
      <c r="H255" s="78"/>
      <c r="I255" s="78"/>
      <c r="J255" s="78"/>
      <c r="K255" s="78"/>
      <c r="L255" s="78"/>
      <c r="M255" s="78" t="s">
        <v>45</v>
      </c>
      <c r="N255" s="83">
        <v>114</v>
      </c>
      <c r="O255" s="83"/>
      <c r="P255" s="83"/>
      <c r="Q255" s="80" t="s">
        <v>0</v>
      </c>
      <c r="R255" s="80"/>
      <c r="S255" s="85" t="s">
        <v>0</v>
      </c>
      <c r="T255" s="85"/>
      <c r="U255" s="85" t="s">
        <v>0</v>
      </c>
      <c r="V255" s="85"/>
      <c r="W255" s="83">
        <v>607.20000000000005</v>
      </c>
      <c r="X255" s="83"/>
      <c r="Y255" s="83"/>
      <c r="Z255" s="83"/>
      <c r="AA255" s="83">
        <v>82</v>
      </c>
      <c r="AB255" s="83">
        <v>5548.1</v>
      </c>
      <c r="AC255" s="83"/>
      <c r="AD255" s="83"/>
    </row>
    <row r="256" spans="1:30" s="1" customFormat="1" ht="11.25" customHeight="1">
      <c r="F256" s="78" t="s">
        <v>42</v>
      </c>
      <c r="G256" s="78"/>
      <c r="H256" s="78"/>
      <c r="I256" s="78"/>
      <c r="J256" s="78"/>
      <c r="K256" s="78"/>
      <c r="L256" s="78"/>
      <c r="M256" s="78" t="s">
        <v>45</v>
      </c>
      <c r="N256" s="83">
        <v>67</v>
      </c>
      <c r="O256" s="83"/>
      <c r="P256" s="83"/>
      <c r="Q256" s="80" t="s">
        <v>0</v>
      </c>
      <c r="R256" s="80"/>
      <c r="S256" s="85" t="s">
        <v>0</v>
      </c>
      <c r="T256" s="85"/>
      <c r="U256" s="85" t="s">
        <v>0</v>
      </c>
      <c r="V256" s="85"/>
      <c r="W256" s="83">
        <v>356.86</v>
      </c>
      <c r="X256" s="83"/>
      <c r="Y256" s="83"/>
      <c r="Z256" s="83"/>
      <c r="AA256" s="83">
        <v>42</v>
      </c>
      <c r="AB256" s="83">
        <v>2841.71</v>
      </c>
      <c r="AC256" s="83"/>
      <c r="AD256" s="83"/>
    </row>
    <row r="257" spans="1:30" s="1" customFormat="1" ht="11.25" customHeight="1">
      <c r="F257" s="78" t="s">
        <v>43</v>
      </c>
      <c r="G257" s="78"/>
      <c r="H257" s="78"/>
      <c r="I257" s="78"/>
      <c r="J257" s="78"/>
      <c r="K257" s="78"/>
      <c r="L257" s="78"/>
      <c r="M257" s="78" t="s">
        <v>45</v>
      </c>
      <c r="N257" s="83">
        <v>175</v>
      </c>
      <c r="O257" s="83"/>
      <c r="P257" s="83"/>
      <c r="Q257" s="80" t="s">
        <v>0</v>
      </c>
      <c r="R257" s="80"/>
      <c r="S257" s="85" t="s">
        <v>0</v>
      </c>
      <c r="T257" s="85"/>
      <c r="U257" s="85" t="s">
        <v>0</v>
      </c>
      <c r="V257" s="85"/>
      <c r="W257" s="83">
        <v>30.08</v>
      </c>
      <c r="X257" s="83"/>
      <c r="Y257" s="83"/>
      <c r="Z257" s="83"/>
      <c r="AA257" s="83">
        <v>167</v>
      </c>
      <c r="AB257" s="83">
        <v>364.74</v>
      </c>
      <c r="AC257" s="83"/>
      <c r="AD257" s="83"/>
    </row>
    <row r="258" spans="1:30" s="1" customFormat="1" ht="11.25" customHeight="1">
      <c r="F258" s="78"/>
      <c r="G258" s="78"/>
      <c r="H258" s="78"/>
      <c r="I258" s="78"/>
      <c r="J258" s="78"/>
      <c r="K258" s="78"/>
      <c r="L258" s="78"/>
      <c r="M258" s="78"/>
      <c r="N258" s="83"/>
      <c r="O258" s="83"/>
      <c r="P258" s="83"/>
      <c r="Q258" s="80" t="s">
        <v>0</v>
      </c>
      <c r="R258" s="80"/>
      <c r="S258" s="85"/>
      <c r="T258" s="85"/>
      <c r="U258" s="85"/>
      <c r="V258" s="85"/>
      <c r="W258" s="83"/>
      <c r="X258" s="83"/>
      <c r="Y258" s="83"/>
      <c r="Z258" s="83"/>
      <c r="AA258" s="83"/>
      <c r="AB258" s="83"/>
      <c r="AC258" s="83"/>
      <c r="AD258" s="83"/>
    </row>
    <row r="259" spans="1:30" s="1" customFormat="1" ht="11.25" customHeight="1">
      <c r="F259" s="88" t="s">
        <v>44</v>
      </c>
      <c r="G259" s="88"/>
      <c r="H259" s="88"/>
      <c r="I259" s="88"/>
      <c r="J259" s="88"/>
      <c r="K259" s="88"/>
      <c r="L259" s="88"/>
      <c r="M259" s="88" t="s">
        <v>46</v>
      </c>
      <c r="N259" s="89">
        <v>15</v>
      </c>
      <c r="O259" s="89"/>
      <c r="P259" s="89"/>
      <c r="Q259" s="80"/>
      <c r="R259" s="80"/>
      <c r="S259" s="92">
        <v>1.323</v>
      </c>
      <c r="T259" s="92"/>
      <c r="U259" s="89">
        <v>1</v>
      </c>
      <c r="V259" s="89"/>
      <c r="W259" s="90">
        <v>42</v>
      </c>
      <c r="X259" s="90"/>
      <c r="Y259" s="90"/>
      <c r="Z259" s="90"/>
      <c r="AA259" s="91" t="s">
        <v>0</v>
      </c>
      <c r="AB259" s="91" t="s">
        <v>0</v>
      </c>
      <c r="AC259" s="91"/>
      <c r="AD259" s="91"/>
    </row>
    <row r="260" spans="1:3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2" spans="1:30" s="1" customFormat="1" ht="11.25" customHeight="1">
      <c r="W262" s="93">
        <v>7982.91</v>
      </c>
      <c r="X262" s="93"/>
      <c r="Y262" s="93"/>
      <c r="Z262" s="93"/>
      <c r="AA262" s="80" t="s">
        <v>0</v>
      </c>
      <c r="AB262" s="83">
        <v>31570.35</v>
      </c>
      <c r="AC262" s="83"/>
      <c r="AD262" s="83"/>
    </row>
    <row r="264" spans="1:30" s="1" customFormat="1" ht="89.65" customHeight="1">
      <c r="A264" s="80" t="s">
        <v>139</v>
      </c>
      <c r="B264" s="80"/>
      <c r="C264" s="78" t="s">
        <v>140</v>
      </c>
      <c r="D264" s="78"/>
      <c r="E264" s="78"/>
      <c r="F264" s="94" t="s">
        <v>141</v>
      </c>
      <c r="G264" s="78"/>
      <c r="H264" s="78"/>
      <c r="I264" s="78"/>
      <c r="J264" s="78"/>
      <c r="K264" s="78"/>
      <c r="L264" s="78"/>
      <c r="M264" s="78" t="s">
        <v>112</v>
      </c>
      <c r="N264" s="83">
        <v>18.7</v>
      </c>
      <c r="O264" s="83"/>
      <c r="P264" s="83"/>
      <c r="Q264" s="80" t="s">
        <v>0</v>
      </c>
      <c r="R264" s="80"/>
      <c r="S264" s="80" t="s">
        <v>0</v>
      </c>
      <c r="T264" s="80"/>
      <c r="U264" s="80" t="s">
        <v>0</v>
      </c>
      <c r="V264" s="80"/>
      <c r="W264" s="80" t="s">
        <v>0</v>
      </c>
      <c r="X264" s="80"/>
      <c r="Y264" s="80"/>
      <c r="Z264" s="80"/>
      <c r="AA264" s="80" t="s">
        <v>0</v>
      </c>
      <c r="AB264" s="80" t="s">
        <v>0</v>
      </c>
      <c r="AC264" s="80"/>
      <c r="AD264" s="80"/>
    </row>
    <row r="265" spans="1:30" s="1" customFormat="1" ht="11.25" customHeight="1">
      <c r="F265" s="78" t="s">
        <v>33</v>
      </c>
      <c r="G265" s="78"/>
      <c r="H265" s="78"/>
      <c r="I265" s="78"/>
      <c r="J265" s="78"/>
      <c r="K265" s="78"/>
      <c r="L265" s="78"/>
      <c r="M265" s="78" t="s">
        <v>0</v>
      </c>
      <c r="N265" s="78"/>
      <c r="O265" s="78"/>
      <c r="P265" s="78"/>
      <c r="Q265" s="83">
        <v>63.5</v>
      </c>
      <c r="R265" s="83"/>
      <c r="S265" s="84">
        <v>1.323</v>
      </c>
      <c r="T265" s="84"/>
      <c r="U265" s="84">
        <v>1.0469999999999999</v>
      </c>
      <c r="V265" s="84"/>
      <c r="W265" s="83">
        <v>1644.83</v>
      </c>
      <c r="X265" s="83"/>
      <c r="Y265" s="83"/>
      <c r="Z265" s="83"/>
      <c r="AA265" s="83">
        <v>13.3</v>
      </c>
      <c r="AB265" s="83">
        <v>21876.28</v>
      </c>
      <c r="AC265" s="83"/>
      <c r="AD265" s="83"/>
    </row>
    <row r="266" spans="1:30" s="1" customFormat="1" ht="11.25" customHeight="1">
      <c r="F266" s="78" t="s">
        <v>34</v>
      </c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83">
        <v>0.85</v>
      </c>
      <c r="R266" s="83"/>
      <c r="S266" s="84">
        <v>1.4379999999999999</v>
      </c>
      <c r="T266" s="84"/>
      <c r="U266" s="84">
        <v>1.0469999999999999</v>
      </c>
      <c r="V266" s="84"/>
      <c r="W266" s="83">
        <v>23.93</v>
      </c>
      <c r="X266" s="83"/>
      <c r="Y266" s="83"/>
      <c r="Z266" s="83"/>
      <c r="AA266" s="83">
        <v>7.72</v>
      </c>
      <c r="AB266" s="83">
        <v>184.75</v>
      </c>
      <c r="AC266" s="83"/>
      <c r="AD266" s="83"/>
    </row>
    <row r="267" spans="1:30" s="1" customFormat="1" ht="11.25" customHeight="1">
      <c r="F267" s="78" t="s">
        <v>35</v>
      </c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83">
        <v>0.2</v>
      </c>
      <c r="R267" s="83"/>
      <c r="S267" s="84">
        <v>1.4379999999999999</v>
      </c>
      <c r="T267" s="84"/>
      <c r="U267" s="84">
        <v>1.0469999999999999</v>
      </c>
      <c r="V267" s="84"/>
      <c r="W267" s="85" t="s">
        <v>142</v>
      </c>
      <c r="X267" s="85"/>
      <c r="Y267" s="85"/>
      <c r="Z267" s="85"/>
      <c r="AA267" s="83">
        <v>13.3</v>
      </c>
      <c r="AB267" s="85" t="s">
        <v>143</v>
      </c>
      <c r="AC267" s="85"/>
      <c r="AD267" s="85"/>
    </row>
    <row r="268" spans="1:30" s="1" customFormat="1" ht="11.25" customHeight="1">
      <c r="F268" s="78" t="s">
        <v>36</v>
      </c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83">
        <v>6.37</v>
      </c>
      <c r="R268" s="83"/>
      <c r="S268" s="83">
        <v>1</v>
      </c>
      <c r="T268" s="83"/>
      <c r="U268" s="83">
        <v>1</v>
      </c>
      <c r="V268" s="83"/>
      <c r="W268" s="83">
        <v>119.12</v>
      </c>
      <c r="X268" s="83"/>
      <c r="Y268" s="83"/>
      <c r="Z268" s="83"/>
      <c r="AA268" s="83">
        <v>4.33</v>
      </c>
      <c r="AB268" s="83">
        <v>515.79</v>
      </c>
      <c r="AC268" s="83"/>
      <c r="AD268" s="83"/>
    </row>
    <row r="269" spans="1:30" s="1" customFormat="1" ht="123.2" customHeight="1">
      <c r="C269" s="78" t="s">
        <v>144</v>
      </c>
      <c r="D269" s="78"/>
      <c r="E269" s="78"/>
      <c r="F269" s="94" t="s">
        <v>145</v>
      </c>
      <c r="G269" s="78"/>
      <c r="H269" s="78"/>
      <c r="I269" s="78"/>
      <c r="J269" s="78"/>
      <c r="K269" s="78"/>
      <c r="L269" s="78"/>
      <c r="M269" s="78" t="s">
        <v>146</v>
      </c>
      <c r="N269" s="83">
        <v>1.87</v>
      </c>
      <c r="O269" s="83"/>
      <c r="P269" s="83"/>
      <c r="Q269" s="83">
        <v>18864.84</v>
      </c>
      <c r="R269" s="83"/>
      <c r="S269" s="83">
        <v>1</v>
      </c>
      <c r="T269" s="83"/>
      <c r="U269" s="83">
        <v>1</v>
      </c>
      <c r="V269" s="83"/>
      <c r="W269" s="83">
        <v>35277.25</v>
      </c>
      <c r="X269" s="83"/>
      <c r="Y269" s="83"/>
      <c r="Z269" s="83"/>
      <c r="AA269" s="83">
        <v>2.37</v>
      </c>
      <c r="AB269" s="83">
        <v>83607.08</v>
      </c>
      <c r="AC269" s="83"/>
      <c r="AD269" s="83"/>
    </row>
    <row r="270" spans="1:30" s="1" customFormat="1" ht="11.25" customHeight="1">
      <c r="F270" s="78" t="s">
        <v>41</v>
      </c>
      <c r="G270" s="78"/>
      <c r="H270" s="78"/>
      <c r="I270" s="78"/>
      <c r="J270" s="78"/>
      <c r="K270" s="78"/>
      <c r="L270" s="78"/>
      <c r="M270" s="78" t="s">
        <v>45</v>
      </c>
      <c r="N270" s="83">
        <v>114</v>
      </c>
      <c r="O270" s="83"/>
      <c r="P270" s="83"/>
      <c r="Q270" s="80" t="s">
        <v>0</v>
      </c>
      <c r="R270" s="80"/>
      <c r="S270" s="85" t="s">
        <v>0</v>
      </c>
      <c r="T270" s="85"/>
      <c r="U270" s="85" t="s">
        <v>0</v>
      </c>
      <c r="V270" s="85"/>
      <c r="W270" s="83">
        <v>1875.11</v>
      </c>
      <c r="X270" s="83"/>
      <c r="Y270" s="83"/>
      <c r="Z270" s="83"/>
      <c r="AA270" s="83">
        <v>82</v>
      </c>
      <c r="AB270" s="83">
        <v>17938.55</v>
      </c>
      <c r="AC270" s="83"/>
      <c r="AD270" s="83"/>
    </row>
    <row r="271" spans="1:30" s="1" customFormat="1" ht="11.25" customHeight="1">
      <c r="F271" s="78" t="s">
        <v>42</v>
      </c>
      <c r="G271" s="78"/>
      <c r="H271" s="78"/>
      <c r="I271" s="78"/>
      <c r="J271" s="78"/>
      <c r="K271" s="78"/>
      <c r="L271" s="78"/>
      <c r="M271" s="78" t="s">
        <v>45</v>
      </c>
      <c r="N271" s="83">
        <v>67</v>
      </c>
      <c r="O271" s="83"/>
      <c r="P271" s="83"/>
      <c r="Q271" s="80" t="s">
        <v>0</v>
      </c>
      <c r="R271" s="80"/>
      <c r="S271" s="85" t="s">
        <v>0</v>
      </c>
      <c r="T271" s="85"/>
      <c r="U271" s="85" t="s">
        <v>0</v>
      </c>
      <c r="V271" s="85"/>
      <c r="W271" s="83">
        <v>1102.04</v>
      </c>
      <c r="X271" s="83"/>
      <c r="Y271" s="83"/>
      <c r="Z271" s="83"/>
      <c r="AA271" s="83">
        <v>42</v>
      </c>
      <c r="AB271" s="83">
        <v>9188.0400000000009</v>
      </c>
      <c r="AC271" s="83"/>
      <c r="AD271" s="83"/>
    </row>
    <row r="272" spans="1:30" s="1" customFormat="1" ht="11.25" customHeight="1">
      <c r="F272" s="78" t="s">
        <v>43</v>
      </c>
      <c r="G272" s="78"/>
      <c r="H272" s="78"/>
      <c r="I272" s="78"/>
      <c r="J272" s="78"/>
      <c r="K272" s="78"/>
      <c r="L272" s="78"/>
      <c r="M272" s="78" t="s">
        <v>45</v>
      </c>
      <c r="N272" s="83">
        <v>175</v>
      </c>
      <c r="O272" s="83"/>
      <c r="P272" s="83"/>
      <c r="Q272" s="80" t="s">
        <v>0</v>
      </c>
      <c r="R272" s="80"/>
      <c r="S272" s="85" t="s">
        <v>0</v>
      </c>
      <c r="T272" s="85"/>
      <c r="U272" s="85" t="s">
        <v>0</v>
      </c>
      <c r="V272" s="85"/>
      <c r="W272" s="83">
        <v>9.85</v>
      </c>
      <c r="X272" s="83"/>
      <c r="Y272" s="83"/>
      <c r="Z272" s="83"/>
      <c r="AA272" s="83">
        <v>167</v>
      </c>
      <c r="AB272" s="83">
        <v>125.07</v>
      </c>
      <c r="AC272" s="83"/>
      <c r="AD272" s="83"/>
    </row>
    <row r="273" spans="1:30" s="1" customFormat="1" ht="11.25" customHeight="1">
      <c r="F273" s="78"/>
      <c r="G273" s="78"/>
      <c r="H273" s="78"/>
      <c r="I273" s="78"/>
      <c r="J273" s="78"/>
      <c r="K273" s="78"/>
      <c r="L273" s="78"/>
      <c r="M273" s="78"/>
      <c r="N273" s="83"/>
      <c r="O273" s="83"/>
      <c r="P273" s="83"/>
      <c r="Q273" s="80" t="s">
        <v>0</v>
      </c>
      <c r="R273" s="80"/>
      <c r="S273" s="85"/>
      <c r="T273" s="85"/>
      <c r="U273" s="85"/>
      <c r="V273" s="85"/>
      <c r="W273" s="83"/>
      <c r="X273" s="83"/>
      <c r="Y273" s="83"/>
      <c r="Z273" s="83"/>
      <c r="AA273" s="83"/>
      <c r="AB273" s="83"/>
      <c r="AC273" s="83"/>
      <c r="AD273" s="83"/>
    </row>
    <row r="274" spans="1:30" s="1" customFormat="1" ht="11.25" customHeight="1">
      <c r="F274" s="88" t="s">
        <v>44</v>
      </c>
      <c r="G274" s="88"/>
      <c r="H274" s="88"/>
      <c r="I274" s="88"/>
      <c r="J274" s="88"/>
      <c r="K274" s="88"/>
      <c r="L274" s="88"/>
      <c r="M274" s="88" t="s">
        <v>46</v>
      </c>
      <c r="N274" s="89">
        <v>5.15</v>
      </c>
      <c r="O274" s="89"/>
      <c r="P274" s="89"/>
      <c r="Q274" s="80"/>
      <c r="R274" s="80"/>
      <c r="S274" s="92">
        <v>1.323</v>
      </c>
      <c r="T274" s="92"/>
      <c r="U274" s="92">
        <v>1.0469999999999999</v>
      </c>
      <c r="V274" s="92"/>
      <c r="W274" s="90">
        <v>133</v>
      </c>
      <c r="X274" s="90"/>
      <c r="Y274" s="90"/>
      <c r="Z274" s="90"/>
      <c r="AA274" s="91" t="s">
        <v>0</v>
      </c>
      <c r="AB274" s="91" t="s">
        <v>0</v>
      </c>
      <c r="AC274" s="91"/>
      <c r="AD274" s="91"/>
    </row>
    <row r="275" spans="1:30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7" spans="1:30" s="1" customFormat="1" ht="11.25" customHeight="1">
      <c r="W277" s="93">
        <v>40052.129999999997</v>
      </c>
      <c r="X277" s="93"/>
      <c r="Y277" s="93"/>
      <c r="Z277" s="93"/>
      <c r="AA277" s="80" t="s">
        <v>0</v>
      </c>
      <c r="AB277" s="83">
        <v>133435.56</v>
      </c>
      <c r="AC277" s="83"/>
      <c r="AD277" s="83"/>
    </row>
    <row r="279" spans="1:30" s="1" customFormat="1" ht="89.65" customHeight="1">
      <c r="A279" s="80" t="s">
        <v>147</v>
      </c>
      <c r="B279" s="80"/>
      <c r="C279" s="78" t="s">
        <v>148</v>
      </c>
      <c r="D279" s="78"/>
      <c r="E279" s="78"/>
      <c r="F279" s="78" t="s">
        <v>149</v>
      </c>
      <c r="G279" s="78"/>
      <c r="H279" s="78"/>
      <c r="I279" s="78"/>
      <c r="J279" s="78"/>
      <c r="K279" s="78"/>
      <c r="L279" s="78"/>
      <c r="M279" s="78" t="s">
        <v>112</v>
      </c>
      <c r="N279" s="83">
        <v>12.82</v>
      </c>
      <c r="O279" s="83"/>
      <c r="P279" s="83"/>
      <c r="Q279" s="80" t="s">
        <v>0</v>
      </c>
      <c r="R279" s="80"/>
      <c r="S279" s="80" t="s">
        <v>0</v>
      </c>
      <c r="T279" s="80"/>
      <c r="U279" s="80" t="s">
        <v>0</v>
      </c>
      <c r="V279" s="80"/>
      <c r="W279" s="80" t="s">
        <v>0</v>
      </c>
      <c r="X279" s="80"/>
      <c r="Y279" s="80"/>
      <c r="Z279" s="80"/>
      <c r="AA279" s="80" t="s">
        <v>0</v>
      </c>
      <c r="AB279" s="80" t="s">
        <v>0</v>
      </c>
      <c r="AC279" s="80"/>
      <c r="AD279" s="80"/>
    </row>
    <row r="280" spans="1:30" s="1" customFormat="1" ht="11.25" customHeight="1">
      <c r="F280" s="78" t="s">
        <v>33</v>
      </c>
      <c r="G280" s="78"/>
      <c r="H280" s="78"/>
      <c r="I280" s="78"/>
      <c r="J280" s="78"/>
      <c r="K280" s="78"/>
      <c r="L280" s="78"/>
      <c r="M280" s="78" t="s">
        <v>0</v>
      </c>
      <c r="N280" s="78"/>
      <c r="O280" s="78"/>
      <c r="P280" s="78"/>
      <c r="Q280" s="83">
        <v>76.2</v>
      </c>
      <c r="R280" s="83"/>
      <c r="S280" s="84">
        <v>1.323</v>
      </c>
      <c r="T280" s="84"/>
      <c r="U280" s="83">
        <v>1</v>
      </c>
      <c r="V280" s="83"/>
      <c r="W280" s="83">
        <v>1353.16</v>
      </c>
      <c r="X280" s="83"/>
      <c r="Y280" s="83"/>
      <c r="Z280" s="83"/>
      <c r="AA280" s="83">
        <v>13.3</v>
      </c>
      <c r="AB280" s="83">
        <v>17189.150000000001</v>
      </c>
      <c r="AC280" s="83"/>
      <c r="AD280" s="83"/>
    </row>
    <row r="281" spans="1:30" s="1" customFormat="1" ht="11.25" customHeight="1">
      <c r="F281" s="78" t="s">
        <v>34</v>
      </c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83">
        <v>1.69</v>
      </c>
      <c r="R281" s="83"/>
      <c r="S281" s="84">
        <v>1.4379999999999999</v>
      </c>
      <c r="T281" s="84"/>
      <c r="U281" s="83">
        <v>1</v>
      </c>
      <c r="V281" s="83"/>
      <c r="W281" s="83">
        <v>32.619999999999997</v>
      </c>
      <c r="X281" s="83"/>
      <c r="Y281" s="83"/>
      <c r="Z281" s="83"/>
      <c r="AA281" s="83">
        <v>7.78</v>
      </c>
      <c r="AB281" s="83">
        <v>242.39</v>
      </c>
      <c r="AC281" s="83"/>
      <c r="AD281" s="83"/>
    </row>
    <row r="282" spans="1:30" s="1" customFormat="1" ht="11.25" customHeight="1">
      <c r="F282" s="78" t="s">
        <v>35</v>
      </c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83">
        <v>0.39</v>
      </c>
      <c r="R282" s="83"/>
      <c r="S282" s="84">
        <v>1.4379999999999999</v>
      </c>
      <c r="T282" s="84"/>
      <c r="U282" s="83">
        <v>1</v>
      </c>
      <c r="V282" s="83"/>
      <c r="W282" s="85" t="s">
        <v>150</v>
      </c>
      <c r="X282" s="85"/>
      <c r="Y282" s="85"/>
      <c r="Z282" s="85"/>
      <c r="AA282" s="83">
        <v>13.3</v>
      </c>
      <c r="AB282" s="85" t="s">
        <v>151</v>
      </c>
      <c r="AC282" s="85"/>
      <c r="AD282" s="85"/>
    </row>
    <row r="283" spans="1:30" s="1" customFormat="1" ht="11.25" customHeight="1">
      <c r="F283" s="78" t="s">
        <v>36</v>
      </c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83">
        <v>9.94</v>
      </c>
      <c r="R283" s="83"/>
      <c r="S283" s="83">
        <v>1</v>
      </c>
      <c r="T283" s="83"/>
      <c r="U283" s="83">
        <v>1</v>
      </c>
      <c r="V283" s="83"/>
      <c r="W283" s="83">
        <v>127.43</v>
      </c>
      <c r="X283" s="83"/>
      <c r="Y283" s="83"/>
      <c r="Z283" s="83"/>
      <c r="AA283" s="83">
        <v>4.33</v>
      </c>
      <c r="AB283" s="83">
        <v>551.78</v>
      </c>
      <c r="AC283" s="83"/>
      <c r="AD283" s="83"/>
    </row>
    <row r="284" spans="1:30" s="1" customFormat="1" ht="100.9" customHeight="1">
      <c r="C284" s="78" t="s">
        <v>152</v>
      </c>
      <c r="D284" s="78"/>
      <c r="E284" s="78"/>
      <c r="F284" s="94" t="s">
        <v>153</v>
      </c>
      <c r="G284" s="78"/>
      <c r="H284" s="78"/>
      <c r="I284" s="78"/>
      <c r="J284" s="78"/>
      <c r="K284" s="78"/>
      <c r="L284" s="78"/>
      <c r="M284" s="78" t="s">
        <v>146</v>
      </c>
      <c r="N284" s="84">
        <v>0.91900000000000004</v>
      </c>
      <c r="O284" s="84"/>
      <c r="P284" s="84"/>
      <c r="Q284" s="83">
        <v>4804.59</v>
      </c>
      <c r="R284" s="83"/>
      <c r="S284" s="83">
        <v>1</v>
      </c>
      <c r="T284" s="83"/>
      <c r="U284" s="83">
        <v>1</v>
      </c>
      <c r="V284" s="83"/>
      <c r="W284" s="83">
        <v>4415.42</v>
      </c>
      <c r="X284" s="83"/>
      <c r="Y284" s="83"/>
      <c r="Z284" s="83"/>
      <c r="AA284" s="83">
        <v>3.06</v>
      </c>
      <c r="AB284" s="83">
        <v>13511.18</v>
      </c>
      <c r="AC284" s="83"/>
      <c r="AD284" s="83"/>
    </row>
    <row r="285" spans="1:30" s="1" customFormat="1" ht="56.1" customHeight="1">
      <c r="C285" s="78" t="s">
        <v>39</v>
      </c>
      <c r="D285" s="78"/>
      <c r="E285" s="78"/>
      <c r="F285" s="94" t="s">
        <v>154</v>
      </c>
      <c r="G285" s="78"/>
      <c r="H285" s="78"/>
      <c r="I285" s="78"/>
      <c r="J285" s="78"/>
      <c r="K285" s="78"/>
      <c r="L285" s="78"/>
      <c r="M285" s="78" t="s">
        <v>146</v>
      </c>
      <c r="N285" s="84">
        <v>0.36299999999999999</v>
      </c>
      <c r="O285" s="84"/>
      <c r="P285" s="84"/>
      <c r="Q285" s="83">
        <v>80088.800000000003</v>
      </c>
      <c r="R285" s="83"/>
      <c r="S285" s="83">
        <v>1.02</v>
      </c>
      <c r="T285" s="83"/>
      <c r="U285" s="83">
        <v>1</v>
      </c>
      <c r="V285" s="83"/>
      <c r="W285" s="83">
        <v>29653.68</v>
      </c>
      <c r="X285" s="83"/>
      <c r="Y285" s="83"/>
      <c r="Z285" s="83"/>
      <c r="AA285" s="83">
        <v>1</v>
      </c>
      <c r="AB285" s="83">
        <v>29653.68</v>
      </c>
      <c r="AC285" s="83"/>
      <c r="AD285" s="83"/>
    </row>
    <row r="286" spans="1:30" s="1" customFormat="1" ht="11.25" customHeight="1">
      <c r="F286" s="78" t="s">
        <v>41</v>
      </c>
      <c r="G286" s="78"/>
      <c r="H286" s="78"/>
      <c r="I286" s="78"/>
      <c r="J286" s="78"/>
      <c r="K286" s="78"/>
      <c r="L286" s="78"/>
      <c r="M286" s="78" t="s">
        <v>45</v>
      </c>
      <c r="N286" s="83">
        <v>114</v>
      </c>
      <c r="O286" s="83"/>
      <c r="P286" s="83"/>
      <c r="Q286" s="80" t="s">
        <v>0</v>
      </c>
      <c r="R286" s="80"/>
      <c r="S286" s="85" t="s">
        <v>0</v>
      </c>
      <c r="T286" s="85"/>
      <c r="U286" s="85" t="s">
        <v>0</v>
      </c>
      <c r="V286" s="85"/>
      <c r="W286" s="83">
        <v>1542.6</v>
      </c>
      <c r="X286" s="83"/>
      <c r="Y286" s="83"/>
      <c r="Z286" s="83"/>
      <c r="AA286" s="83">
        <v>82</v>
      </c>
      <c r="AB286" s="83">
        <v>14095.1</v>
      </c>
      <c r="AC286" s="83"/>
      <c r="AD286" s="83"/>
    </row>
    <row r="287" spans="1:30" s="1" customFormat="1" ht="11.25" customHeight="1">
      <c r="F287" s="78" t="s">
        <v>42</v>
      </c>
      <c r="G287" s="78"/>
      <c r="H287" s="78"/>
      <c r="I287" s="78"/>
      <c r="J287" s="78"/>
      <c r="K287" s="78"/>
      <c r="L287" s="78"/>
      <c r="M287" s="78" t="s">
        <v>45</v>
      </c>
      <c r="N287" s="83">
        <v>67</v>
      </c>
      <c r="O287" s="83"/>
      <c r="P287" s="83"/>
      <c r="Q287" s="80" t="s">
        <v>0</v>
      </c>
      <c r="R287" s="80"/>
      <c r="S287" s="85" t="s">
        <v>0</v>
      </c>
      <c r="T287" s="85"/>
      <c r="U287" s="85" t="s">
        <v>0</v>
      </c>
      <c r="V287" s="85"/>
      <c r="W287" s="83">
        <v>906.62</v>
      </c>
      <c r="X287" s="83"/>
      <c r="Y287" s="83"/>
      <c r="Z287" s="83"/>
      <c r="AA287" s="83">
        <v>42</v>
      </c>
      <c r="AB287" s="83">
        <v>7219.44</v>
      </c>
      <c r="AC287" s="83"/>
      <c r="AD287" s="83"/>
    </row>
    <row r="288" spans="1:30" s="1" customFormat="1" ht="11.25" customHeight="1">
      <c r="F288" s="78" t="s">
        <v>43</v>
      </c>
      <c r="G288" s="78"/>
      <c r="H288" s="78"/>
      <c r="I288" s="78"/>
      <c r="J288" s="78"/>
      <c r="K288" s="78"/>
      <c r="L288" s="78"/>
      <c r="M288" s="78" t="s">
        <v>45</v>
      </c>
      <c r="N288" s="83">
        <v>175</v>
      </c>
      <c r="O288" s="83"/>
      <c r="P288" s="83"/>
      <c r="Q288" s="80" t="s">
        <v>0</v>
      </c>
      <c r="R288" s="80"/>
      <c r="S288" s="85" t="s">
        <v>0</v>
      </c>
      <c r="T288" s="85"/>
      <c r="U288" s="85" t="s">
        <v>0</v>
      </c>
      <c r="V288" s="85"/>
      <c r="W288" s="83">
        <v>13.18</v>
      </c>
      <c r="X288" s="83"/>
      <c r="Y288" s="83"/>
      <c r="Z288" s="83"/>
      <c r="AA288" s="83">
        <v>167</v>
      </c>
      <c r="AB288" s="83">
        <v>159.69</v>
      </c>
      <c r="AC288" s="83"/>
      <c r="AD288" s="83"/>
    </row>
    <row r="289" spans="1:30" s="1" customFormat="1" ht="11.25" customHeight="1">
      <c r="F289" s="78"/>
      <c r="G289" s="78"/>
      <c r="H289" s="78"/>
      <c r="I289" s="78"/>
      <c r="J289" s="78"/>
      <c r="K289" s="78"/>
      <c r="L289" s="78"/>
      <c r="M289" s="78"/>
      <c r="N289" s="83"/>
      <c r="O289" s="83"/>
      <c r="P289" s="83"/>
      <c r="Q289" s="80" t="s">
        <v>0</v>
      </c>
      <c r="R289" s="80"/>
      <c r="S289" s="85"/>
      <c r="T289" s="85"/>
      <c r="U289" s="85"/>
      <c r="V289" s="85"/>
      <c r="W289" s="83"/>
      <c r="X289" s="83"/>
      <c r="Y289" s="83"/>
      <c r="Z289" s="83"/>
      <c r="AA289" s="83"/>
      <c r="AB289" s="83"/>
      <c r="AC289" s="83"/>
      <c r="AD289" s="83"/>
    </row>
    <row r="290" spans="1:30" s="1" customFormat="1" ht="11.25" customHeight="1">
      <c r="F290" s="88" t="s">
        <v>44</v>
      </c>
      <c r="G290" s="88"/>
      <c r="H290" s="88"/>
      <c r="I290" s="88"/>
      <c r="J290" s="88"/>
      <c r="K290" s="88"/>
      <c r="L290" s="88"/>
      <c r="M290" s="88" t="s">
        <v>46</v>
      </c>
      <c r="N290" s="89">
        <v>6.18</v>
      </c>
      <c r="O290" s="89"/>
      <c r="P290" s="89"/>
      <c r="Q290" s="80"/>
      <c r="R290" s="80"/>
      <c r="S290" s="92">
        <v>1.323</v>
      </c>
      <c r="T290" s="92"/>
      <c r="U290" s="89">
        <v>1</v>
      </c>
      <c r="V290" s="89"/>
      <c r="W290" s="90">
        <v>110</v>
      </c>
      <c r="X290" s="90"/>
      <c r="Y290" s="90"/>
      <c r="Z290" s="90"/>
      <c r="AA290" s="91" t="s">
        <v>0</v>
      </c>
      <c r="AB290" s="91" t="s">
        <v>0</v>
      </c>
      <c r="AC290" s="91"/>
      <c r="AD290" s="91"/>
    </row>
    <row r="291" spans="1:30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3" spans="1:30" s="1" customFormat="1" ht="11.25" customHeight="1">
      <c r="W293" s="93">
        <v>38044.71</v>
      </c>
      <c r="X293" s="93"/>
      <c r="Y293" s="93"/>
      <c r="Z293" s="93"/>
      <c r="AA293" s="80" t="s">
        <v>0</v>
      </c>
      <c r="AB293" s="83">
        <v>82622.41</v>
      </c>
      <c r="AC293" s="83"/>
      <c r="AD293" s="83"/>
    </row>
    <row r="295" spans="1:30" s="1" customFormat="1" ht="89.65" customHeight="1">
      <c r="A295" s="80" t="s">
        <v>155</v>
      </c>
      <c r="B295" s="80"/>
      <c r="C295" s="78" t="s">
        <v>156</v>
      </c>
      <c r="D295" s="78"/>
      <c r="E295" s="78"/>
      <c r="F295" s="78" t="s">
        <v>157</v>
      </c>
      <c r="G295" s="78"/>
      <c r="H295" s="78"/>
      <c r="I295" s="78"/>
      <c r="J295" s="78"/>
      <c r="K295" s="78"/>
      <c r="L295" s="78"/>
      <c r="M295" s="78" t="s">
        <v>112</v>
      </c>
      <c r="N295" s="83">
        <v>0.9</v>
      </c>
      <c r="O295" s="83"/>
      <c r="P295" s="83"/>
      <c r="Q295" s="80" t="s">
        <v>0</v>
      </c>
      <c r="R295" s="80"/>
      <c r="S295" s="80" t="s">
        <v>0</v>
      </c>
      <c r="T295" s="80"/>
      <c r="U295" s="80" t="s">
        <v>0</v>
      </c>
      <c r="V295" s="80"/>
      <c r="W295" s="80" t="s">
        <v>0</v>
      </c>
      <c r="X295" s="80"/>
      <c r="Y295" s="80"/>
      <c r="Z295" s="80"/>
      <c r="AA295" s="80" t="s">
        <v>0</v>
      </c>
      <c r="AB295" s="80" t="s">
        <v>0</v>
      </c>
      <c r="AC295" s="80"/>
      <c r="AD295" s="80"/>
    </row>
    <row r="296" spans="1:30" s="1" customFormat="1" ht="11.25" customHeight="1">
      <c r="F296" s="78" t="s">
        <v>33</v>
      </c>
      <c r="G296" s="78"/>
      <c r="H296" s="78"/>
      <c r="I296" s="78"/>
      <c r="J296" s="78"/>
      <c r="K296" s="78"/>
      <c r="L296" s="78"/>
      <c r="M296" s="78" t="s">
        <v>0</v>
      </c>
      <c r="N296" s="78"/>
      <c r="O296" s="78"/>
      <c r="P296" s="78"/>
      <c r="Q296" s="83">
        <v>88.9</v>
      </c>
      <c r="R296" s="83"/>
      <c r="S296" s="84">
        <v>1.323</v>
      </c>
      <c r="T296" s="84"/>
      <c r="U296" s="83">
        <v>1</v>
      </c>
      <c r="V296" s="83"/>
      <c r="W296" s="83">
        <v>110.83</v>
      </c>
      <c r="X296" s="83"/>
      <c r="Y296" s="83"/>
      <c r="Z296" s="83"/>
      <c r="AA296" s="83">
        <v>13.3</v>
      </c>
      <c r="AB296" s="83">
        <v>1407.85</v>
      </c>
      <c r="AC296" s="83"/>
      <c r="AD296" s="83"/>
    </row>
    <row r="297" spans="1:30" s="1" customFormat="1" ht="11.25" customHeight="1">
      <c r="F297" s="78" t="s">
        <v>34</v>
      </c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83">
        <v>3.39</v>
      </c>
      <c r="R297" s="83"/>
      <c r="S297" s="84">
        <v>1.4379999999999999</v>
      </c>
      <c r="T297" s="84"/>
      <c r="U297" s="83">
        <v>1</v>
      </c>
      <c r="V297" s="83"/>
      <c r="W297" s="83">
        <v>4.59</v>
      </c>
      <c r="X297" s="83"/>
      <c r="Y297" s="83"/>
      <c r="Z297" s="83"/>
      <c r="AA297" s="83">
        <v>7.78</v>
      </c>
      <c r="AB297" s="83">
        <v>34.130000000000003</v>
      </c>
      <c r="AC297" s="83"/>
      <c r="AD297" s="83"/>
    </row>
    <row r="298" spans="1:30" s="1" customFormat="1" ht="11.25" customHeight="1">
      <c r="F298" s="78" t="s">
        <v>35</v>
      </c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83">
        <v>0.79</v>
      </c>
      <c r="R298" s="83"/>
      <c r="S298" s="84">
        <v>1.4379999999999999</v>
      </c>
      <c r="T298" s="84"/>
      <c r="U298" s="83">
        <v>1</v>
      </c>
      <c r="V298" s="83"/>
      <c r="W298" s="85" t="s">
        <v>158</v>
      </c>
      <c r="X298" s="85"/>
      <c r="Y298" s="85"/>
      <c r="Z298" s="85"/>
      <c r="AA298" s="83">
        <v>13.3</v>
      </c>
      <c r="AB298" s="85" t="s">
        <v>159</v>
      </c>
      <c r="AC298" s="85"/>
      <c r="AD298" s="85"/>
    </row>
    <row r="299" spans="1:30" s="1" customFormat="1" ht="11.25" customHeight="1">
      <c r="F299" s="78" t="s">
        <v>36</v>
      </c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83">
        <v>15.19</v>
      </c>
      <c r="R299" s="83"/>
      <c r="S299" s="83">
        <v>1</v>
      </c>
      <c r="T299" s="83"/>
      <c r="U299" s="83">
        <v>1</v>
      </c>
      <c r="V299" s="83"/>
      <c r="W299" s="83">
        <v>13.67</v>
      </c>
      <c r="X299" s="83"/>
      <c r="Y299" s="83"/>
      <c r="Z299" s="83"/>
      <c r="AA299" s="83">
        <v>4.33</v>
      </c>
      <c r="AB299" s="83">
        <v>59.2</v>
      </c>
      <c r="AC299" s="83"/>
      <c r="AD299" s="83"/>
    </row>
    <row r="300" spans="1:30" s="1" customFormat="1" ht="111.95" customHeight="1">
      <c r="C300" s="78" t="s">
        <v>160</v>
      </c>
      <c r="D300" s="78"/>
      <c r="E300" s="78"/>
      <c r="F300" s="94" t="s">
        <v>161</v>
      </c>
      <c r="G300" s="78"/>
      <c r="H300" s="78"/>
      <c r="I300" s="78"/>
      <c r="J300" s="78"/>
      <c r="K300" s="78"/>
      <c r="L300" s="78"/>
      <c r="M300" s="78" t="s">
        <v>146</v>
      </c>
      <c r="N300" s="83">
        <v>0.09</v>
      </c>
      <c r="O300" s="83"/>
      <c r="P300" s="83"/>
      <c r="Q300" s="83">
        <v>11394.78</v>
      </c>
      <c r="R300" s="83"/>
      <c r="S300" s="83">
        <v>1</v>
      </c>
      <c r="T300" s="83"/>
      <c r="U300" s="83">
        <v>1</v>
      </c>
      <c r="V300" s="83"/>
      <c r="W300" s="83">
        <v>1025.53</v>
      </c>
      <c r="X300" s="83"/>
      <c r="Y300" s="83"/>
      <c r="Z300" s="83"/>
      <c r="AA300" s="83">
        <v>3.73</v>
      </c>
      <c r="AB300" s="83">
        <v>3825.23</v>
      </c>
      <c r="AC300" s="83"/>
      <c r="AD300" s="83"/>
    </row>
    <row r="301" spans="1:30" s="1" customFormat="1" ht="11.25" customHeight="1">
      <c r="F301" s="78" t="s">
        <v>41</v>
      </c>
      <c r="G301" s="78"/>
      <c r="H301" s="78"/>
      <c r="I301" s="78"/>
      <c r="J301" s="78"/>
      <c r="K301" s="78"/>
      <c r="L301" s="78"/>
      <c r="M301" s="78" t="s">
        <v>45</v>
      </c>
      <c r="N301" s="83">
        <v>114</v>
      </c>
      <c r="O301" s="83"/>
      <c r="P301" s="83"/>
      <c r="Q301" s="80" t="s">
        <v>0</v>
      </c>
      <c r="R301" s="80"/>
      <c r="S301" s="85" t="s">
        <v>0</v>
      </c>
      <c r="T301" s="85"/>
      <c r="U301" s="85" t="s">
        <v>0</v>
      </c>
      <c r="V301" s="85"/>
      <c r="W301" s="83">
        <v>126.35</v>
      </c>
      <c r="X301" s="83"/>
      <c r="Y301" s="83"/>
      <c r="Z301" s="83"/>
      <c r="AA301" s="83">
        <v>82</v>
      </c>
      <c r="AB301" s="83">
        <v>1154.44</v>
      </c>
      <c r="AC301" s="83"/>
      <c r="AD301" s="83"/>
    </row>
    <row r="302" spans="1:30" s="1" customFormat="1" ht="11.25" customHeight="1">
      <c r="F302" s="78" t="s">
        <v>42</v>
      </c>
      <c r="G302" s="78"/>
      <c r="H302" s="78"/>
      <c r="I302" s="78"/>
      <c r="J302" s="78"/>
      <c r="K302" s="78"/>
      <c r="L302" s="78"/>
      <c r="M302" s="78" t="s">
        <v>45</v>
      </c>
      <c r="N302" s="83">
        <v>67</v>
      </c>
      <c r="O302" s="83"/>
      <c r="P302" s="83"/>
      <c r="Q302" s="80" t="s">
        <v>0</v>
      </c>
      <c r="R302" s="80"/>
      <c r="S302" s="85" t="s">
        <v>0</v>
      </c>
      <c r="T302" s="85"/>
      <c r="U302" s="85" t="s">
        <v>0</v>
      </c>
      <c r="V302" s="85"/>
      <c r="W302" s="83">
        <v>74.260000000000005</v>
      </c>
      <c r="X302" s="83"/>
      <c r="Y302" s="83"/>
      <c r="Z302" s="83"/>
      <c r="AA302" s="83">
        <v>42</v>
      </c>
      <c r="AB302" s="83">
        <v>591.29999999999995</v>
      </c>
      <c r="AC302" s="83"/>
      <c r="AD302" s="83"/>
    </row>
    <row r="303" spans="1:30" s="1" customFormat="1" ht="11.25" customHeight="1">
      <c r="F303" s="78" t="s">
        <v>43</v>
      </c>
      <c r="G303" s="78"/>
      <c r="H303" s="78"/>
      <c r="I303" s="78"/>
      <c r="J303" s="78"/>
      <c r="K303" s="78"/>
      <c r="L303" s="78"/>
      <c r="M303" s="78" t="s">
        <v>45</v>
      </c>
      <c r="N303" s="83">
        <v>175</v>
      </c>
      <c r="O303" s="83"/>
      <c r="P303" s="83"/>
      <c r="Q303" s="80" t="s">
        <v>0</v>
      </c>
      <c r="R303" s="80"/>
      <c r="S303" s="85" t="s">
        <v>0</v>
      </c>
      <c r="T303" s="85"/>
      <c r="U303" s="85" t="s">
        <v>0</v>
      </c>
      <c r="V303" s="85"/>
      <c r="W303" s="83">
        <v>1.87</v>
      </c>
      <c r="X303" s="83"/>
      <c r="Y303" s="83"/>
      <c r="Z303" s="83"/>
      <c r="AA303" s="83">
        <v>167</v>
      </c>
      <c r="AB303" s="83">
        <v>22.71</v>
      </c>
      <c r="AC303" s="83"/>
      <c r="AD303" s="83"/>
    </row>
    <row r="304" spans="1:30" s="1" customFormat="1" ht="11.25" customHeight="1">
      <c r="F304" s="78"/>
      <c r="G304" s="78"/>
      <c r="H304" s="78"/>
      <c r="I304" s="78"/>
      <c r="J304" s="78"/>
      <c r="K304" s="78"/>
      <c r="L304" s="78"/>
      <c r="M304" s="78"/>
      <c r="N304" s="83"/>
      <c r="O304" s="83"/>
      <c r="P304" s="83"/>
      <c r="Q304" s="80" t="s">
        <v>0</v>
      </c>
      <c r="R304" s="80"/>
      <c r="S304" s="85"/>
      <c r="T304" s="85"/>
      <c r="U304" s="85"/>
      <c r="V304" s="85"/>
      <c r="W304" s="83"/>
      <c r="X304" s="83"/>
      <c r="Y304" s="83"/>
      <c r="Z304" s="83"/>
      <c r="AA304" s="83"/>
      <c r="AB304" s="83"/>
      <c r="AC304" s="83"/>
      <c r="AD304" s="83"/>
    </row>
    <row r="305" spans="1:30" s="1" customFormat="1" ht="11.25" customHeight="1">
      <c r="F305" s="88" t="s">
        <v>44</v>
      </c>
      <c r="G305" s="88"/>
      <c r="H305" s="88"/>
      <c r="I305" s="88"/>
      <c r="J305" s="88"/>
      <c r="K305" s="88"/>
      <c r="L305" s="88"/>
      <c r="M305" s="88" t="s">
        <v>46</v>
      </c>
      <c r="N305" s="89">
        <v>7.21</v>
      </c>
      <c r="O305" s="89"/>
      <c r="P305" s="89"/>
      <c r="Q305" s="80"/>
      <c r="R305" s="80"/>
      <c r="S305" s="92">
        <v>1.323</v>
      </c>
      <c r="T305" s="92"/>
      <c r="U305" s="89">
        <v>1</v>
      </c>
      <c r="V305" s="89"/>
      <c r="W305" s="90">
        <v>9</v>
      </c>
      <c r="X305" s="90"/>
      <c r="Y305" s="90"/>
      <c r="Z305" s="90"/>
      <c r="AA305" s="91" t="s">
        <v>0</v>
      </c>
      <c r="AB305" s="91" t="s">
        <v>0</v>
      </c>
      <c r="AC305" s="91"/>
      <c r="AD305" s="91"/>
    </row>
    <row r="306" spans="1:30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8" spans="1:30" s="1" customFormat="1" ht="11.25" customHeight="1">
      <c r="W308" s="93">
        <v>1357.1</v>
      </c>
      <c r="X308" s="93"/>
      <c r="Y308" s="93"/>
      <c r="Z308" s="93"/>
      <c r="AA308" s="80" t="s">
        <v>0</v>
      </c>
      <c r="AB308" s="83">
        <v>7094.86</v>
      </c>
      <c r="AC308" s="83"/>
      <c r="AD308" s="83"/>
    </row>
    <row r="310" spans="1:30" s="1" customFormat="1" ht="56.1" customHeight="1">
      <c r="A310" s="80" t="s">
        <v>162</v>
      </c>
      <c r="B310" s="80"/>
      <c r="C310" s="78" t="s">
        <v>163</v>
      </c>
      <c r="D310" s="78"/>
      <c r="E310" s="78"/>
      <c r="F310" s="94" t="s">
        <v>164</v>
      </c>
      <c r="G310" s="78"/>
      <c r="H310" s="78"/>
      <c r="I310" s="78"/>
      <c r="J310" s="78"/>
      <c r="K310" s="78"/>
      <c r="L310" s="78"/>
      <c r="M310" s="78" t="s">
        <v>112</v>
      </c>
      <c r="N310" s="83">
        <v>0.75</v>
      </c>
      <c r="O310" s="83"/>
      <c r="P310" s="83"/>
      <c r="Q310" s="80" t="s">
        <v>0</v>
      </c>
      <c r="R310" s="80"/>
      <c r="S310" s="80" t="s">
        <v>0</v>
      </c>
      <c r="T310" s="80"/>
      <c r="U310" s="80" t="s">
        <v>0</v>
      </c>
      <c r="V310" s="80"/>
      <c r="W310" s="80" t="s">
        <v>0</v>
      </c>
      <c r="X310" s="80"/>
      <c r="Y310" s="80"/>
      <c r="Z310" s="80"/>
      <c r="AA310" s="80" t="s">
        <v>0</v>
      </c>
      <c r="AB310" s="80" t="s">
        <v>0</v>
      </c>
      <c r="AC310" s="80"/>
      <c r="AD310" s="80"/>
    </row>
    <row r="311" spans="1:30" s="1" customFormat="1" ht="11.25" customHeight="1">
      <c r="F311" s="78" t="s">
        <v>33</v>
      </c>
      <c r="G311" s="78"/>
      <c r="H311" s="78"/>
      <c r="I311" s="78"/>
      <c r="J311" s="78"/>
      <c r="K311" s="78"/>
      <c r="L311" s="78"/>
      <c r="M311" s="78" t="s">
        <v>0</v>
      </c>
      <c r="N311" s="78"/>
      <c r="O311" s="78"/>
      <c r="P311" s="78"/>
      <c r="Q311" s="83">
        <v>50.8</v>
      </c>
      <c r="R311" s="83"/>
      <c r="S311" s="84">
        <v>1.323</v>
      </c>
      <c r="T311" s="84"/>
      <c r="U311" s="84">
        <v>1.0469999999999999</v>
      </c>
      <c r="V311" s="84"/>
      <c r="W311" s="83">
        <v>52.78</v>
      </c>
      <c r="X311" s="83"/>
      <c r="Y311" s="83"/>
      <c r="Z311" s="83"/>
      <c r="AA311" s="83">
        <v>13.3</v>
      </c>
      <c r="AB311" s="83">
        <v>701.91</v>
      </c>
      <c r="AC311" s="83"/>
      <c r="AD311" s="83"/>
    </row>
    <row r="312" spans="1:30" s="1" customFormat="1" ht="11.25" customHeight="1">
      <c r="F312" s="78" t="s">
        <v>34</v>
      </c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83">
        <v>2.54</v>
      </c>
      <c r="R312" s="83"/>
      <c r="S312" s="84">
        <v>1.4379999999999999</v>
      </c>
      <c r="T312" s="84"/>
      <c r="U312" s="84">
        <v>1.0469999999999999</v>
      </c>
      <c r="V312" s="84"/>
      <c r="W312" s="83">
        <v>2.87</v>
      </c>
      <c r="X312" s="83"/>
      <c r="Y312" s="83"/>
      <c r="Z312" s="83"/>
      <c r="AA312" s="83">
        <v>7.78</v>
      </c>
      <c r="AB312" s="83">
        <v>22.31</v>
      </c>
      <c r="AC312" s="83"/>
      <c r="AD312" s="83"/>
    </row>
    <row r="313" spans="1:30" s="1" customFormat="1" ht="11.25" customHeight="1">
      <c r="F313" s="78" t="s">
        <v>35</v>
      </c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83">
        <v>0.59</v>
      </c>
      <c r="R313" s="83"/>
      <c r="S313" s="84">
        <v>1.4379999999999999</v>
      </c>
      <c r="T313" s="84"/>
      <c r="U313" s="84">
        <v>1.0469999999999999</v>
      </c>
      <c r="V313" s="84"/>
      <c r="W313" s="85" t="s">
        <v>165</v>
      </c>
      <c r="X313" s="85"/>
      <c r="Y313" s="85"/>
      <c r="Z313" s="85"/>
      <c r="AA313" s="83">
        <v>13.3</v>
      </c>
      <c r="AB313" s="85" t="s">
        <v>166</v>
      </c>
      <c r="AC313" s="85"/>
      <c r="AD313" s="85"/>
    </row>
    <row r="314" spans="1:30" s="1" customFormat="1" ht="11.25" customHeight="1">
      <c r="F314" s="78" t="s">
        <v>36</v>
      </c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83">
        <v>4.2</v>
      </c>
      <c r="R314" s="83"/>
      <c r="S314" s="83">
        <v>1</v>
      </c>
      <c r="T314" s="83"/>
      <c r="U314" s="83">
        <v>1</v>
      </c>
      <c r="V314" s="83"/>
      <c r="W314" s="83">
        <v>3.15</v>
      </c>
      <c r="X314" s="83"/>
      <c r="Y314" s="83"/>
      <c r="Z314" s="83"/>
      <c r="AA314" s="83">
        <v>4.33</v>
      </c>
      <c r="AB314" s="83">
        <v>13.64</v>
      </c>
      <c r="AC314" s="83"/>
      <c r="AD314" s="83"/>
    </row>
    <row r="315" spans="1:30" s="1" customFormat="1" ht="78.400000000000006" customHeight="1">
      <c r="C315" s="78" t="s">
        <v>167</v>
      </c>
      <c r="D315" s="78"/>
      <c r="E315" s="78"/>
      <c r="F315" s="94" t="s">
        <v>168</v>
      </c>
      <c r="G315" s="78"/>
      <c r="H315" s="78"/>
      <c r="I315" s="78"/>
      <c r="J315" s="78"/>
      <c r="K315" s="78"/>
      <c r="L315" s="78"/>
      <c r="M315" s="78" t="s">
        <v>146</v>
      </c>
      <c r="N315" s="84">
        <v>7.6999999999999999E-2</v>
      </c>
      <c r="O315" s="84"/>
      <c r="P315" s="84"/>
      <c r="Q315" s="83">
        <v>13998.43</v>
      </c>
      <c r="R315" s="83"/>
      <c r="S315" s="83">
        <v>1</v>
      </c>
      <c r="T315" s="83"/>
      <c r="U315" s="83">
        <v>1</v>
      </c>
      <c r="V315" s="83"/>
      <c r="W315" s="83">
        <v>1077.8800000000001</v>
      </c>
      <c r="X315" s="83"/>
      <c r="Y315" s="83"/>
      <c r="Z315" s="83"/>
      <c r="AA315" s="83">
        <v>3.88</v>
      </c>
      <c r="AB315" s="83">
        <v>4182.17</v>
      </c>
      <c r="AC315" s="83"/>
      <c r="AD315" s="83"/>
    </row>
    <row r="316" spans="1:30" s="1" customFormat="1" ht="11.25" customHeight="1">
      <c r="F316" s="78" t="s">
        <v>41</v>
      </c>
      <c r="G316" s="78"/>
      <c r="H316" s="78"/>
      <c r="I316" s="78"/>
      <c r="J316" s="78"/>
      <c r="K316" s="78"/>
      <c r="L316" s="78"/>
      <c r="M316" s="78" t="s">
        <v>45</v>
      </c>
      <c r="N316" s="83">
        <v>114</v>
      </c>
      <c r="O316" s="83"/>
      <c r="P316" s="83"/>
      <c r="Q316" s="80" t="s">
        <v>0</v>
      </c>
      <c r="R316" s="80"/>
      <c r="S316" s="85" t="s">
        <v>0</v>
      </c>
      <c r="T316" s="85"/>
      <c r="U316" s="85" t="s">
        <v>0</v>
      </c>
      <c r="V316" s="85"/>
      <c r="W316" s="83">
        <v>60.17</v>
      </c>
      <c r="X316" s="83"/>
      <c r="Y316" s="83"/>
      <c r="Z316" s="83"/>
      <c r="AA316" s="83">
        <v>82</v>
      </c>
      <c r="AB316" s="83">
        <v>575.57000000000005</v>
      </c>
      <c r="AC316" s="83"/>
      <c r="AD316" s="83"/>
    </row>
    <row r="317" spans="1:30" s="1" customFormat="1" ht="11.25" customHeight="1">
      <c r="F317" s="78" t="s">
        <v>42</v>
      </c>
      <c r="G317" s="78"/>
      <c r="H317" s="78"/>
      <c r="I317" s="78"/>
      <c r="J317" s="78"/>
      <c r="K317" s="78"/>
      <c r="L317" s="78"/>
      <c r="M317" s="78" t="s">
        <v>45</v>
      </c>
      <c r="N317" s="83">
        <v>67</v>
      </c>
      <c r="O317" s="83"/>
      <c r="P317" s="83"/>
      <c r="Q317" s="80" t="s">
        <v>0</v>
      </c>
      <c r="R317" s="80"/>
      <c r="S317" s="85" t="s">
        <v>0</v>
      </c>
      <c r="T317" s="85"/>
      <c r="U317" s="85" t="s">
        <v>0</v>
      </c>
      <c r="V317" s="85"/>
      <c r="W317" s="83">
        <v>35.36</v>
      </c>
      <c r="X317" s="83"/>
      <c r="Y317" s="83"/>
      <c r="Z317" s="83"/>
      <c r="AA317" s="83">
        <v>42</v>
      </c>
      <c r="AB317" s="83">
        <v>294.8</v>
      </c>
      <c r="AC317" s="83"/>
      <c r="AD317" s="83"/>
    </row>
    <row r="318" spans="1:30" s="1" customFormat="1" ht="11.25" customHeight="1">
      <c r="F318" s="78" t="s">
        <v>43</v>
      </c>
      <c r="G318" s="78"/>
      <c r="H318" s="78"/>
      <c r="I318" s="78"/>
      <c r="J318" s="78"/>
      <c r="K318" s="78"/>
      <c r="L318" s="78"/>
      <c r="M318" s="78" t="s">
        <v>45</v>
      </c>
      <c r="N318" s="83">
        <v>175</v>
      </c>
      <c r="O318" s="83"/>
      <c r="P318" s="83"/>
      <c r="Q318" s="80" t="s">
        <v>0</v>
      </c>
      <c r="R318" s="80"/>
      <c r="S318" s="85" t="s">
        <v>0</v>
      </c>
      <c r="T318" s="85"/>
      <c r="U318" s="85" t="s">
        <v>0</v>
      </c>
      <c r="V318" s="85"/>
      <c r="W318" s="83">
        <v>1.17</v>
      </c>
      <c r="X318" s="83"/>
      <c r="Y318" s="83"/>
      <c r="Z318" s="83"/>
      <c r="AA318" s="83">
        <v>167</v>
      </c>
      <c r="AB318" s="83">
        <v>14.8</v>
      </c>
      <c r="AC318" s="83"/>
      <c r="AD318" s="83"/>
    </row>
    <row r="319" spans="1:30" s="1" customFormat="1" ht="11.25" customHeight="1">
      <c r="F319" s="78"/>
      <c r="G319" s="78"/>
      <c r="H319" s="78"/>
      <c r="I319" s="78"/>
      <c r="J319" s="78"/>
      <c r="K319" s="78"/>
      <c r="L319" s="78"/>
      <c r="M319" s="78"/>
      <c r="N319" s="83"/>
      <c r="O319" s="83"/>
      <c r="P319" s="83"/>
      <c r="Q319" s="80" t="s">
        <v>0</v>
      </c>
      <c r="R319" s="80"/>
      <c r="S319" s="85"/>
      <c r="T319" s="85"/>
      <c r="U319" s="85"/>
      <c r="V319" s="85"/>
      <c r="W319" s="83"/>
      <c r="X319" s="83"/>
      <c r="Y319" s="83"/>
      <c r="Z319" s="83"/>
      <c r="AA319" s="83"/>
      <c r="AB319" s="83"/>
      <c r="AC319" s="83"/>
      <c r="AD319" s="83"/>
    </row>
    <row r="320" spans="1:30" s="1" customFormat="1" ht="11.25" customHeight="1">
      <c r="F320" s="88" t="s">
        <v>44</v>
      </c>
      <c r="G320" s="88"/>
      <c r="H320" s="88"/>
      <c r="I320" s="88"/>
      <c r="J320" s="88"/>
      <c r="K320" s="88"/>
      <c r="L320" s="88"/>
      <c r="M320" s="88" t="s">
        <v>46</v>
      </c>
      <c r="N320" s="89">
        <v>4.12</v>
      </c>
      <c r="O320" s="89"/>
      <c r="P320" s="89"/>
      <c r="Q320" s="80"/>
      <c r="R320" s="80"/>
      <c r="S320" s="92">
        <v>1.323</v>
      </c>
      <c r="T320" s="92"/>
      <c r="U320" s="92">
        <v>1.0469999999999999</v>
      </c>
      <c r="V320" s="92"/>
      <c r="W320" s="90">
        <v>4</v>
      </c>
      <c r="X320" s="90"/>
      <c r="Y320" s="90"/>
      <c r="Z320" s="90"/>
      <c r="AA320" s="91" t="s">
        <v>0</v>
      </c>
      <c r="AB320" s="91" t="s">
        <v>0</v>
      </c>
      <c r="AC320" s="91"/>
      <c r="AD320" s="91"/>
    </row>
    <row r="321" spans="1:30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3" spans="1:30" s="1" customFormat="1" ht="11.25" customHeight="1">
      <c r="W323" s="93">
        <v>1233.3800000000001</v>
      </c>
      <c r="X323" s="93"/>
      <c r="Y323" s="93"/>
      <c r="Z323" s="93"/>
      <c r="AA323" s="80" t="s">
        <v>0</v>
      </c>
      <c r="AB323" s="83">
        <v>5805.2</v>
      </c>
      <c r="AC323" s="83"/>
      <c r="AD323" s="83"/>
    </row>
    <row r="325" spans="1:30" s="1" customFormat="1" ht="56.1" customHeight="1">
      <c r="A325" s="80" t="s">
        <v>169</v>
      </c>
      <c r="B325" s="80"/>
      <c r="C325" s="78" t="s">
        <v>170</v>
      </c>
      <c r="D325" s="78"/>
      <c r="E325" s="78"/>
      <c r="F325" s="94" t="s">
        <v>171</v>
      </c>
      <c r="G325" s="78"/>
      <c r="H325" s="78"/>
      <c r="I325" s="78"/>
      <c r="J325" s="78"/>
      <c r="K325" s="78"/>
      <c r="L325" s="78"/>
      <c r="M325" s="78" t="s">
        <v>172</v>
      </c>
      <c r="N325" s="83">
        <v>24</v>
      </c>
      <c r="O325" s="83"/>
      <c r="P325" s="83"/>
      <c r="Q325" s="80" t="s">
        <v>0</v>
      </c>
      <c r="R325" s="80"/>
      <c r="S325" s="80" t="s">
        <v>0</v>
      </c>
      <c r="T325" s="80"/>
      <c r="U325" s="80" t="s">
        <v>0</v>
      </c>
      <c r="V325" s="80"/>
      <c r="W325" s="80" t="s">
        <v>0</v>
      </c>
      <c r="X325" s="80"/>
      <c r="Y325" s="80"/>
      <c r="Z325" s="80"/>
      <c r="AA325" s="80" t="s">
        <v>0</v>
      </c>
      <c r="AB325" s="80" t="s">
        <v>0</v>
      </c>
      <c r="AC325" s="80"/>
      <c r="AD325" s="80"/>
    </row>
    <row r="326" spans="1:30" s="1" customFormat="1" ht="11.25" customHeight="1">
      <c r="F326" s="78" t="s">
        <v>33</v>
      </c>
      <c r="G326" s="78"/>
      <c r="H326" s="78"/>
      <c r="I326" s="78"/>
      <c r="J326" s="78"/>
      <c r="K326" s="78"/>
      <c r="L326" s="78"/>
      <c r="M326" s="78" t="s">
        <v>0</v>
      </c>
      <c r="N326" s="78"/>
      <c r="O326" s="78"/>
      <c r="P326" s="78"/>
      <c r="Q326" s="83">
        <v>2.52</v>
      </c>
      <c r="R326" s="83"/>
      <c r="S326" s="84">
        <v>1.323</v>
      </c>
      <c r="T326" s="84"/>
      <c r="U326" s="83">
        <v>1</v>
      </c>
      <c r="V326" s="83"/>
      <c r="W326" s="83">
        <v>83.78</v>
      </c>
      <c r="X326" s="83"/>
      <c r="Y326" s="83"/>
      <c r="Z326" s="83"/>
      <c r="AA326" s="83">
        <v>13.3</v>
      </c>
      <c r="AB326" s="83">
        <v>1064.2</v>
      </c>
      <c r="AC326" s="83"/>
      <c r="AD326" s="83"/>
    </row>
    <row r="327" spans="1:30" s="1" customFormat="1" ht="22.35" customHeight="1">
      <c r="C327" s="78" t="s">
        <v>39</v>
      </c>
      <c r="D327" s="78"/>
      <c r="E327" s="78"/>
      <c r="F327" s="94" t="s">
        <v>173</v>
      </c>
      <c r="G327" s="78"/>
      <c r="H327" s="78"/>
      <c r="I327" s="78"/>
      <c r="J327" s="78"/>
      <c r="K327" s="78"/>
      <c r="L327" s="78"/>
      <c r="M327" s="78" t="s">
        <v>32</v>
      </c>
      <c r="N327" s="83">
        <v>5</v>
      </c>
      <c r="O327" s="83"/>
      <c r="P327" s="83"/>
      <c r="Q327" s="83">
        <v>311</v>
      </c>
      <c r="R327" s="83"/>
      <c r="S327" s="83">
        <v>1.02</v>
      </c>
      <c r="T327" s="83"/>
      <c r="U327" s="83">
        <v>1</v>
      </c>
      <c r="V327" s="83"/>
      <c r="W327" s="83">
        <v>1586.1</v>
      </c>
      <c r="X327" s="83"/>
      <c r="Y327" s="83"/>
      <c r="Z327" s="83"/>
      <c r="AA327" s="83">
        <v>1</v>
      </c>
      <c r="AB327" s="83">
        <v>1586.1</v>
      </c>
      <c r="AC327" s="83"/>
      <c r="AD327" s="83"/>
    </row>
    <row r="328" spans="1:30" s="1" customFormat="1" ht="22.35" customHeight="1">
      <c r="C328" s="78" t="s">
        <v>39</v>
      </c>
      <c r="D328" s="78"/>
      <c r="E328" s="78"/>
      <c r="F328" s="94" t="s">
        <v>174</v>
      </c>
      <c r="G328" s="78"/>
      <c r="H328" s="78"/>
      <c r="I328" s="78"/>
      <c r="J328" s="78"/>
      <c r="K328" s="78"/>
      <c r="L328" s="78"/>
      <c r="M328" s="78" t="s">
        <v>32</v>
      </c>
      <c r="N328" s="83">
        <v>7</v>
      </c>
      <c r="O328" s="83"/>
      <c r="P328" s="83"/>
      <c r="Q328" s="83">
        <v>355</v>
      </c>
      <c r="R328" s="83"/>
      <c r="S328" s="83">
        <v>1.02</v>
      </c>
      <c r="T328" s="83"/>
      <c r="U328" s="83">
        <v>1</v>
      </c>
      <c r="V328" s="83"/>
      <c r="W328" s="83">
        <v>2534.6999999999998</v>
      </c>
      <c r="X328" s="83"/>
      <c r="Y328" s="83"/>
      <c r="Z328" s="83"/>
      <c r="AA328" s="83">
        <v>1</v>
      </c>
      <c r="AB328" s="83">
        <v>2534.6999999999998</v>
      </c>
      <c r="AC328" s="83"/>
      <c r="AD328" s="83"/>
    </row>
    <row r="329" spans="1:30" s="1" customFormat="1" ht="11.25" customHeight="1">
      <c r="F329" s="78" t="s">
        <v>41</v>
      </c>
      <c r="G329" s="78"/>
      <c r="H329" s="78"/>
      <c r="I329" s="78"/>
      <c r="J329" s="78"/>
      <c r="K329" s="78"/>
      <c r="L329" s="78"/>
      <c r="M329" s="78" t="s">
        <v>45</v>
      </c>
      <c r="N329" s="83">
        <v>114</v>
      </c>
      <c r="O329" s="83"/>
      <c r="P329" s="83"/>
      <c r="Q329" s="80" t="s">
        <v>0</v>
      </c>
      <c r="R329" s="80"/>
      <c r="S329" s="85" t="s">
        <v>0</v>
      </c>
      <c r="T329" s="85"/>
      <c r="U329" s="85" t="s">
        <v>0</v>
      </c>
      <c r="V329" s="85"/>
      <c r="W329" s="83">
        <v>95.51</v>
      </c>
      <c r="X329" s="83"/>
      <c r="Y329" s="83"/>
      <c r="Z329" s="83"/>
      <c r="AA329" s="83">
        <v>82</v>
      </c>
      <c r="AB329" s="83">
        <v>872.64</v>
      </c>
      <c r="AC329" s="83"/>
      <c r="AD329" s="83"/>
    </row>
    <row r="330" spans="1:30" s="1" customFormat="1" ht="11.25" customHeight="1">
      <c r="F330" s="78" t="s">
        <v>42</v>
      </c>
      <c r="G330" s="78"/>
      <c r="H330" s="78"/>
      <c r="I330" s="78"/>
      <c r="J330" s="78"/>
      <c r="K330" s="78"/>
      <c r="L330" s="78"/>
      <c r="M330" s="78" t="s">
        <v>45</v>
      </c>
      <c r="N330" s="83">
        <v>67</v>
      </c>
      <c r="O330" s="83"/>
      <c r="P330" s="83"/>
      <c r="Q330" s="80" t="s">
        <v>0</v>
      </c>
      <c r="R330" s="80"/>
      <c r="S330" s="85" t="s">
        <v>0</v>
      </c>
      <c r="T330" s="85"/>
      <c r="U330" s="85" t="s">
        <v>0</v>
      </c>
      <c r="V330" s="85"/>
      <c r="W330" s="83">
        <v>56.13</v>
      </c>
      <c r="X330" s="83"/>
      <c r="Y330" s="83"/>
      <c r="Z330" s="83"/>
      <c r="AA330" s="83">
        <v>42</v>
      </c>
      <c r="AB330" s="83">
        <v>446.96</v>
      </c>
      <c r="AC330" s="83"/>
      <c r="AD330" s="83"/>
    </row>
    <row r="331" spans="1:30" s="1" customFormat="1" ht="11.25" customHeight="1">
      <c r="F331" s="88" t="s">
        <v>44</v>
      </c>
      <c r="G331" s="88"/>
      <c r="H331" s="88"/>
      <c r="I331" s="88"/>
      <c r="J331" s="88"/>
      <c r="K331" s="88"/>
      <c r="L331" s="88"/>
      <c r="M331" s="88" t="s">
        <v>46</v>
      </c>
      <c r="N331" s="89">
        <v>0.22</v>
      </c>
      <c r="O331" s="89"/>
      <c r="P331" s="89"/>
      <c r="Q331" s="80" t="s">
        <v>0</v>
      </c>
      <c r="R331" s="80"/>
      <c r="S331" s="89">
        <v>1.38</v>
      </c>
      <c r="T331" s="89"/>
      <c r="U331" s="89">
        <v>1</v>
      </c>
      <c r="V331" s="89"/>
      <c r="W331" s="90">
        <v>8</v>
      </c>
      <c r="X331" s="90"/>
      <c r="Y331" s="90"/>
      <c r="Z331" s="90"/>
      <c r="AA331" s="91" t="s">
        <v>0</v>
      </c>
      <c r="AB331" s="91" t="s">
        <v>0</v>
      </c>
      <c r="AC331" s="91"/>
      <c r="AD331" s="91"/>
    </row>
    <row r="332" spans="1:30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4" spans="1:30" s="1" customFormat="1" ht="11.25" customHeight="1">
      <c r="W334" s="93">
        <v>4356.22</v>
      </c>
      <c r="X334" s="93"/>
      <c r="Y334" s="93"/>
      <c r="Z334" s="93"/>
      <c r="AA334" s="80" t="s">
        <v>0</v>
      </c>
      <c r="AB334" s="83">
        <v>6504.6</v>
      </c>
      <c r="AC334" s="83"/>
      <c r="AD334" s="83"/>
    </row>
    <row r="336" spans="1:30" s="1" customFormat="1" ht="56.1" customHeight="1">
      <c r="A336" s="80" t="s">
        <v>175</v>
      </c>
      <c r="B336" s="80"/>
      <c r="C336" s="78" t="s">
        <v>176</v>
      </c>
      <c r="D336" s="78"/>
      <c r="E336" s="78"/>
      <c r="F336" s="94" t="s">
        <v>177</v>
      </c>
      <c r="G336" s="78"/>
      <c r="H336" s="78"/>
      <c r="I336" s="78"/>
      <c r="J336" s="78"/>
      <c r="K336" s="78"/>
      <c r="L336" s="78"/>
      <c r="M336" s="78" t="s">
        <v>32</v>
      </c>
      <c r="N336" s="83">
        <v>3</v>
      </c>
      <c r="O336" s="83"/>
      <c r="P336" s="83"/>
      <c r="Q336" s="80" t="s">
        <v>0</v>
      </c>
      <c r="R336" s="80"/>
      <c r="S336" s="80" t="s">
        <v>0</v>
      </c>
      <c r="T336" s="80"/>
      <c r="U336" s="80" t="s">
        <v>0</v>
      </c>
      <c r="V336" s="80"/>
      <c r="W336" s="80" t="s">
        <v>0</v>
      </c>
      <c r="X336" s="80"/>
      <c r="Y336" s="80"/>
      <c r="Z336" s="80"/>
      <c r="AA336" s="80" t="s">
        <v>0</v>
      </c>
      <c r="AB336" s="80" t="s">
        <v>0</v>
      </c>
      <c r="AC336" s="80"/>
      <c r="AD336" s="80"/>
    </row>
    <row r="337" spans="1:30" s="1" customFormat="1" ht="11.25" customHeight="1">
      <c r="F337" s="78" t="s">
        <v>33</v>
      </c>
      <c r="G337" s="78"/>
      <c r="H337" s="78"/>
      <c r="I337" s="78"/>
      <c r="J337" s="78"/>
      <c r="K337" s="78"/>
      <c r="L337" s="78"/>
      <c r="M337" s="78" t="s">
        <v>0</v>
      </c>
      <c r="N337" s="78"/>
      <c r="O337" s="78"/>
      <c r="P337" s="78"/>
      <c r="Q337" s="83">
        <v>880.36</v>
      </c>
      <c r="R337" s="83"/>
      <c r="S337" s="84">
        <v>1.323</v>
      </c>
      <c r="T337" s="84"/>
      <c r="U337" s="83">
        <v>1</v>
      </c>
      <c r="V337" s="83"/>
      <c r="W337" s="83">
        <v>3658.37</v>
      </c>
      <c r="X337" s="83"/>
      <c r="Y337" s="83"/>
      <c r="Z337" s="83"/>
      <c r="AA337" s="83">
        <v>13.3</v>
      </c>
      <c r="AB337" s="83">
        <v>46472.18</v>
      </c>
      <c r="AC337" s="83"/>
      <c r="AD337" s="83"/>
    </row>
    <row r="338" spans="1:30" s="1" customFormat="1" ht="11.25" customHeight="1">
      <c r="F338" s="78" t="s">
        <v>41</v>
      </c>
      <c r="G338" s="78"/>
      <c r="H338" s="78"/>
      <c r="I338" s="78"/>
      <c r="J338" s="78"/>
      <c r="K338" s="78"/>
      <c r="L338" s="78"/>
      <c r="M338" s="78" t="s">
        <v>45</v>
      </c>
      <c r="N338" s="83">
        <v>114</v>
      </c>
      <c r="O338" s="83"/>
      <c r="P338" s="83"/>
      <c r="Q338" s="80" t="s">
        <v>0</v>
      </c>
      <c r="R338" s="80"/>
      <c r="S338" s="85" t="s">
        <v>0</v>
      </c>
      <c r="T338" s="85"/>
      <c r="U338" s="85" t="s">
        <v>0</v>
      </c>
      <c r="V338" s="85"/>
      <c r="W338" s="83">
        <v>4170.54</v>
      </c>
      <c r="X338" s="83"/>
      <c r="Y338" s="83"/>
      <c r="Z338" s="83"/>
      <c r="AA338" s="83">
        <v>82</v>
      </c>
      <c r="AB338" s="83">
        <v>38107.19</v>
      </c>
      <c r="AC338" s="83"/>
      <c r="AD338" s="83"/>
    </row>
    <row r="339" spans="1:30" s="1" customFormat="1" ht="11.25" customHeight="1">
      <c r="F339" s="78" t="s">
        <v>42</v>
      </c>
      <c r="G339" s="78"/>
      <c r="H339" s="78"/>
      <c r="I339" s="78"/>
      <c r="J339" s="78"/>
      <c r="K339" s="78"/>
      <c r="L339" s="78"/>
      <c r="M339" s="78" t="s">
        <v>45</v>
      </c>
      <c r="N339" s="83">
        <v>67</v>
      </c>
      <c r="O339" s="83"/>
      <c r="P339" s="83"/>
      <c r="Q339" s="80" t="s">
        <v>0</v>
      </c>
      <c r="R339" s="80"/>
      <c r="S339" s="85" t="s">
        <v>0</v>
      </c>
      <c r="T339" s="85"/>
      <c r="U339" s="85" t="s">
        <v>0</v>
      </c>
      <c r="V339" s="85"/>
      <c r="W339" s="83">
        <v>2451.11</v>
      </c>
      <c r="X339" s="83"/>
      <c r="Y339" s="83"/>
      <c r="Z339" s="83"/>
      <c r="AA339" s="83">
        <v>42</v>
      </c>
      <c r="AB339" s="83">
        <v>19518.32</v>
      </c>
      <c r="AC339" s="83"/>
      <c r="AD339" s="83"/>
    </row>
    <row r="340" spans="1:30" s="1" customFormat="1" ht="11.25" customHeight="1">
      <c r="F340" s="88" t="s">
        <v>44</v>
      </c>
      <c r="G340" s="88"/>
      <c r="H340" s="88"/>
      <c r="I340" s="88"/>
      <c r="J340" s="88"/>
      <c r="K340" s="88"/>
      <c r="L340" s="88"/>
      <c r="M340" s="88" t="s">
        <v>46</v>
      </c>
      <c r="N340" s="89">
        <v>52</v>
      </c>
      <c r="O340" s="89"/>
      <c r="P340" s="89"/>
      <c r="Q340" s="80" t="s">
        <v>0</v>
      </c>
      <c r="R340" s="80"/>
      <c r="S340" s="92">
        <v>1.323</v>
      </c>
      <c r="T340" s="92"/>
      <c r="U340" s="89">
        <v>1</v>
      </c>
      <c r="V340" s="89"/>
      <c r="W340" s="90">
        <v>216</v>
      </c>
      <c r="X340" s="90"/>
      <c r="Y340" s="90"/>
      <c r="Z340" s="90"/>
      <c r="AA340" s="91" t="s">
        <v>0</v>
      </c>
      <c r="AB340" s="91" t="s">
        <v>0</v>
      </c>
      <c r="AC340" s="91"/>
      <c r="AD340" s="91"/>
    </row>
    <row r="341" spans="1:30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3" spans="1:30" s="1" customFormat="1" ht="11.25" customHeight="1">
      <c r="W343" s="93">
        <v>10280.02</v>
      </c>
      <c r="X343" s="93"/>
      <c r="Y343" s="93"/>
      <c r="Z343" s="93"/>
      <c r="AA343" s="80" t="s">
        <v>0</v>
      </c>
      <c r="AB343" s="83">
        <v>104097.69</v>
      </c>
      <c r="AC343" s="83"/>
      <c r="AD343" s="83"/>
    </row>
    <row r="344" spans="1:30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6" spans="1:30" s="1" customFormat="1" ht="11.25" customHeight="1">
      <c r="F346" s="100" t="s">
        <v>178</v>
      </c>
      <c r="G346" s="100"/>
      <c r="H346" s="100"/>
      <c r="I346" s="100"/>
      <c r="J346" s="100"/>
      <c r="K346" s="100"/>
      <c r="L346" s="100"/>
      <c r="M346" s="100"/>
      <c r="N346" s="101" t="s">
        <v>0</v>
      </c>
      <c r="O346" s="101"/>
      <c r="P346" s="101"/>
      <c r="Q346" s="98" t="s">
        <v>0</v>
      </c>
      <c r="R346" s="98"/>
      <c r="S346" s="98" t="s">
        <v>0</v>
      </c>
      <c r="T346" s="98"/>
      <c r="U346" s="98" t="s">
        <v>0</v>
      </c>
      <c r="V346" s="98"/>
      <c r="W346" s="99">
        <v>673679.25</v>
      </c>
      <c r="X346" s="99"/>
      <c r="Y346" s="99"/>
      <c r="Z346" s="99"/>
      <c r="AA346" s="98" t="s">
        <v>0</v>
      </c>
      <c r="AB346" s="99">
        <v>1581937.16</v>
      </c>
      <c r="AC346" s="99"/>
      <c r="AD346" s="99"/>
    </row>
    <row r="348" spans="1:30" s="1" customFormat="1" ht="11.25" customHeight="1">
      <c r="A348" s="82" t="s">
        <v>179</v>
      </c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  <c r="AA348" s="82"/>
      <c r="AB348" s="82"/>
      <c r="AC348" s="82"/>
      <c r="AD348" s="82"/>
    </row>
    <row r="350" spans="1:30" s="1" customFormat="1" ht="44.85" customHeight="1">
      <c r="A350" s="80" t="s">
        <v>180</v>
      </c>
      <c r="B350" s="80"/>
      <c r="C350" s="78" t="s">
        <v>181</v>
      </c>
      <c r="D350" s="78"/>
      <c r="E350" s="78"/>
      <c r="F350" s="94" t="s">
        <v>182</v>
      </c>
      <c r="G350" s="78"/>
      <c r="H350" s="78"/>
      <c r="I350" s="78"/>
      <c r="J350" s="78"/>
      <c r="K350" s="78"/>
      <c r="L350" s="78"/>
      <c r="M350" s="78" t="s">
        <v>32</v>
      </c>
      <c r="N350" s="83">
        <v>1</v>
      </c>
      <c r="O350" s="83"/>
      <c r="P350" s="83"/>
      <c r="Q350" s="80" t="s">
        <v>0</v>
      </c>
      <c r="R350" s="80"/>
      <c r="S350" s="80" t="s">
        <v>0</v>
      </c>
      <c r="T350" s="80"/>
      <c r="U350" s="80" t="s">
        <v>0</v>
      </c>
      <c r="V350" s="80"/>
      <c r="W350" s="80" t="s">
        <v>0</v>
      </c>
      <c r="X350" s="80"/>
      <c r="Y350" s="80"/>
      <c r="Z350" s="80"/>
      <c r="AA350" s="80" t="s">
        <v>0</v>
      </c>
      <c r="AB350" s="80" t="s">
        <v>0</v>
      </c>
      <c r="AC350" s="80"/>
      <c r="AD350" s="80"/>
    </row>
    <row r="351" spans="1:30" s="1" customFormat="1" ht="11.25" customHeight="1">
      <c r="F351" s="78" t="s">
        <v>33</v>
      </c>
      <c r="G351" s="78"/>
      <c r="H351" s="78"/>
      <c r="I351" s="78"/>
      <c r="J351" s="78"/>
      <c r="K351" s="78"/>
      <c r="L351" s="78"/>
      <c r="M351" s="78" t="s">
        <v>0</v>
      </c>
      <c r="N351" s="78"/>
      <c r="O351" s="78"/>
      <c r="P351" s="78"/>
      <c r="Q351" s="83">
        <v>116.6</v>
      </c>
      <c r="R351" s="83"/>
      <c r="S351" s="83">
        <v>1</v>
      </c>
      <c r="T351" s="83"/>
      <c r="U351" s="83">
        <v>1</v>
      </c>
      <c r="V351" s="83"/>
      <c r="W351" s="83">
        <v>116.6</v>
      </c>
      <c r="X351" s="83"/>
      <c r="Y351" s="83"/>
      <c r="Z351" s="83"/>
      <c r="AA351" s="83">
        <v>13.3</v>
      </c>
      <c r="AB351" s="83">
        <v>1550.78</v>
      </c>
      <c r="AC351" s="83"/>
      <c r="AD351" s="83"/>
    </row>
    <row r="352" spans="1:30" s="1" customFormat="1" ht="11.25" customHeight="1">
      <c r="F352" s="78" t="s">
        <v>41</v>
      </c>
      <c r="G352" s="78"/>
      <c r="H352" s="78"/>
      <c r="I352" s="78"/>
      <c r="J352" s="78"/>
      <c r="K352" s="78"/>
      <c r="L352" s="78"/>
      <c r="M352" s="78" t="s">
        <v>45</v>
      </c>
      <c r="N352" s="83">
        <v>75</v>
      </c>
      <c r="O352" s="83"/>
      <c r="P352" s="83"/>
      <c r="Q352" s="80" t="s">
        <v>0</v>
      </c>
      <c r="R352" s="80"/>
      <c r="S352" s="85" t="s">
        <v>0</v>
      </c>
      <c r="T352" s="85"/>
      <c r="U352" s="85" t="s">
        <v>0</v>
      </c>
      <c r="V352" s="85"/>
      <c r="W352" s="83">
        <v>87.45</v>
      </c>
      <c r="X352" s="83"/>
      <c r="Y352" s="83"/>
      <c r="Z352" s="83"/>
      <c r="AA352" s="83">
        <v>73</v>
      </c>
      <c r="AB352" s="83">
        <v>1132.07</v>
      </c>
      <c r="AC352" s="83"/>
      <c r="AD352" s="83"/>
    </row>
    <row r="353" spans="1:30" s="1" customFormat="1" ht="11.25" customHeight="1">
      <c r="F353" s="78" t="s">
        <v>42</v>
      </c>
      <c r="G353" s="78"/>
      <c r="H353" s="78"/>
      <c r="I353" s="78"/>
      <c r="J353" s="78"/>
      <c r="K353" s="78"/>
      <c r="L353" s="78"/>
      <c r="M353" s="78" t="s">
        <v>45</v>
      </c>
      <c r="N353" s="83">
        <v>70</v>
      </c>
      <c r="O353" s="83"/>
      <c r="P353" s="83"/>
      <c r="Q353" s="80" t="s">
        <v>0</v>
      </c>
      <c r="R353" s="80"/>
      <c r="S353" s="85" t="s">
        <v>0</v>
      </c>
      <c r="T353" s="85"/>
      <c r="U353" s="85" t="s">
        <v>0</v>
      </c>
      <c r="V353" s="85"/>
      <c r="W353" s="83">
        <v>81.62</v>
      </c>
      <c r="X353" s="83"/>
      <c r="Y353" s="83"/>
      <c r="Z353" s="83"/>
      <c r="AA353" s="83">
        <v>42</v>
      </c>
      <c r="AB353" s="83">
        <v>651.33000000000004</v>
      </c>
      <c r="AC353" s="83"/>
      <c r="AD353" s="83"/>
    </row>
    <row r="354" spans="1:30" s="1" customFormat="1" ht="11.25" customHeight="1">
      <c r="F354" s="88" t="s">
        <v>44</v>
      </c>
      <c r="G354" s="88"/>
      <c r="H354" s="88"/>
      <c r="I354" s="88"/>
      <c r="J354" s="88"/>
      <c r="K354" s="88"/>
      <c r="L354" s="88"/>
      <c r="M354" s="88" t="s">
        <v>46</v>
      </c>
      <c r="N354" s="89">
        <v>7.3</v>
      </c>
      <c r="O354" s="89"/>
      <c r="P354" s="89"/>
      <c r="Q354" s="80" t="s">
        <v>0</v>
      </c>
      <c r="R354" s="80"/>
      <c r="S354" s="89">
        <v>1</v>
      </c>
      <c r="T354" s="89"/>
      <c r="U354" s="89">
        <v>1</v>
      </c>
      <c r="V354" s="89"/>
      <c r="W354" s="90">
        <v>7</v>
      </c>
      <c r="X354" s="90"/>
      <c r="Y354" s="90"/>
      <c r="Z354" s="90"/>
      <c r="AA354" s="91" t="s">
        <v>0</v>
      </c>
      <c r="AB354" s="91" t="s">
        <v>0</v>
      </c>
      <c r="AC354" s="91"/>
      <c r="AD354" s="91"/>
    </row>
    <row r="355" spans="1:30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7" spans="1:30" s="1" customFormat="1" ht="11.25" customHeight="1">
      <c r="W357" s="93">
        <v>285.67</v>
      </c>
      <c r="X357" s="93"/>
      <c r="Y357" s="93"/>
      <c r="Z357" s="93"/>
      <c r="AA357" s="80" t="s">
        <v>0</v>
      </c>
      <c r="AB357" s="83">
        <v>3334.18</v>
      </c>
      <c r="AC357" s="83"/>
      <c r="AD357" s="83"/>
    </row>
    <row r="359" spans="1:30" s="1" customFormat="1" ht="33.6" customHeight="1">
      <c r="A359" s="80" t="s">
        <v>183</v>
      </c>
      <c r="B359" s="80"/>
      <c r="C359" s="78" t="s">
        <v>184</v>
      </c>
      <c r="D359" s="78"/>
      <c r="E359" s="78"/>
      <c r="F359" s="94" t="s">
        <v>185</v>
      </c>
      <c r="G359" s="78"/>
      <c r="H359" s="78"/>
      <c r="I359" s="78"/>
      <c r="J359" s="78"/>
      <c r="K359" s="78"/>
      <c r="L359" s="78"/>
      <c r="M359" s="78" t="s">
        <v>186</v>
      </c>
      <c r="N359" s="83">
        <v>1</v>
      </c>
      <c r="O359" s="83"/>
      <c r="P359" s="83"/>
      <c r="Q359" s="80" t="s">
        <v>0</v>
      </c>
      <c r="R359" s="80"/>
      <c r="S359" s="80" t="s">
        <v>0</v>
      </c>
      <c r="T359" s="80"/>
      <c r="U359" s="80" t="s">
        <v>0</v>
      </c>
      <c r="V359" s="80"/>
      <c r="W359" s="80" t="s">
        <v>0</v>
      </c>
      <c r="X359" s="80"/>
      <c r="Y359" s="80"/>
      <c r="Z359" s="80"/>
      <c r="AA359" s="80" t="s">
        <v>0</v>
      </c>
      <c r="AB359" s="80" t="s">
        <v>0</v>
      </c>
      <c r="AC359" s="80"/>
      <c r="AD359" s="80"/>
    </row>
    <row r="360" spans="1:30" s="1" customFormat="1" ht="11.25" customHeight="1">
      <c r="F360" s="78" t="s">
        <v>33</v>
      </c>
      <c r="G360" s="78"/>
      <c r="H360" s="78"/>
      <c r="I360" s="78"/>
      <c r="J360" s="78"/>
      <c r="K360" s="78"/>
      <c r="L360" s="78"/>
      <c r="M360" s="78" t="s">
        <v>0</v>
      </c>
      <c r="N360" s="78"/>
      <c r="O360" s="78"/>
      <c r="P360" s="78"/>
      <c r="Q360" s="83">
        <v>12.95</v>
      </c>
      <c r="R360" s="83"/>
      <c r="S360" s="83">
        <v>1</v>
      </c>
      <c r="T360" s="83"/>
      <c r="U360" s="83">
        <v>1</v>
      </c>
      <c r="V360" s="83"/>
      <c r="W360" s="83">
        <v>12.95</v>
      </c>
      <c r="X360" s="83"/>
      <c r="Y360" s="83"/>
      <c r="Z360" s="83"/>
      <c r="AA360" s="83">
        <v>13.3</v>
      </c>
      <c r="AB360" s="83">
        <v>172.24</v>
      </c>
      <c r="AC360" s="83"/>
      <c r="AD360" s="83"/>
    </row>
    <row r="361" spans="1:30" s="1" customFormat="1" ht="11.25" customHeight="1">
      <c r="F361" s="78" t="s">
        <v>41</v>
      </c>
      <c r="G361" s="78"/>
      <c r="H361" s="78"/>
      <c r="I361" s="78"/>
      <c r="J361" s="78"/>
      <c r="K361" s="78"/>
      <c r="L361" s="78"/>
      <c r="M361" s="78" t="s">
        <v>45</v>
      </c>
      <c r="N361" s="83">
        <v>75</v>
      </c>
      <c r="O361" s="83"/>
      <c r="P361" s="83"/>
      <c r="Q361" s="80" t="s">
        <v>0</v>
      </c>
      <c r="R361" s="80"/>
      <c r="S361" s="85" t="s">
        <v>0</v>
      </c>
      <c r="T361" s="85"/>
      <c r="U361" s="85" t="s">
        <v>0</v>
      </c>
      <c r="V361" s="85"/>
      <c r="W361" s="83">
        <v>9.7100000000000009</v>
      </c>
      <c r="X361" s="83"/>
      <c r="Y361" s="83"/>
      <c r="Z361" s="83"/>
      <c r="AA361" s="83">
        <v>73</v>
      </c>
      <c r="AB361" s="83">
        <v>125.74</v>
      </c>
      <c r="AC361" s="83"/>
      <c r="AD361" s="83"/>
    </row>
    <row r="362" spans="1:30" s="1" customFormat="1" ht="11.25" customHeight="1">
      <c r="F362" s="78" t="s">
        <v>42</v>
      </c>
      <c r="G362" s="78"/>
      <c r="H362" s="78"/>
      <c r="I362" s="78"/>
      <c r="J362" s="78"/>
      <c r="K362" s="78"/>
      <c r="L362" s="78"/>
      <c r="M362" s="78" t="s">
        <v>45</v>
      </c>
      <c r="N362" s="83">
        <v>70</v>
      </c>
      <c r="O362" s="83"/>
      <c r="P362" s="83"/>
      <c r="Q362" s="80" t="s">
        <v>0</v>
      </c>
      <c r="R362" s="80"/>
      <c r="S362" s="85" t="s">
        <v>0</v>
      </c>
      <c r="T362" s="85"/>
      <c r="U362" s="85" t="s">
        <v>0</v>
      </c>
      <c r="V362" s="85"/>
      <c r="W362" s="83">
        <v>9.07</v>
      </c>
      <c r="X362" s="83"/>
      <c r="Y362" s="83"/>
      <c r="Z362" s="83"/>
      <c r="AA362" s="83">
        <v>42</v>
      </c>
      <c r="AB362" s="83">
        <v>72.34</v>
      </c>
      <c r="AC362" s="83"/>
      <c r="AD362" s="83"/>
    </row>
    <row r="363" spans="1:30" s="1" customFormat="1" ht="11.25" customHeight="1">
      <c r="F363" s="88" t="s">
        <v>44</v>
      </c>
      <c r="G363" s="88"/>
      <c r="H363" s="88"/>
      <c r="I363" s="88"/>
      <c r="J363" s="88"/>
      <c r="K363" s="88"/>
      <c r="L363" s="88"/>
      <c r="M363" s="88" t="s">
        <v>46</v>
      </c>
      <c r="N363" s="89">
        <v>0.9</v>
      </c>
      <c r="O363" s="89"/>
      <c r="P363" s="89"/>
      <c r="Q363" s="80" t="s">
        <v>0</v>
      </c>
      <c r="R363" s="80"/>
      <c r="S363" s="89">
        <v>1</v>
      </c>
      <c r="T363" s="89"/>
      <c r="U363" s="89">
        <v>1</v>
      </c>
      <c r="V363" s="89"/>
      <c r="W363" s="90">
        <v>1</v>
      </c>
      <c r="X363" s="90"/>
      <c r="Y363" s="90"/>
      <c r="Z363" s="90"/>
      <c r="AA363" s="91" t="s">
        <v>0</v>
      </c>
      <c r="AB363" s="91" t="s">
        <v>0</v>
      </c>
      <c r="AC363" s="91"/>
      <c r="AD363" s="91"/>
    </row>
    <row r="364" spans="1:30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6" spans="1:30" s="1" customFormat="1" ht="11.25" customHeight="1">
      <c r="W366" s="93">
        <v>31.73</v>
      </c>
      <c r="X366" s="93"/>
      <c r="Y366" s="93"/>
      <c r="Z366" s="93"/>
      <c r="AA366" s="80" t="s">
        <v>0</v>
      </c>
      <c r="AB366" s="83">
        <v>370.32</v>
      </c>
      <c r="AC366" s="83"/>
      <c r="AD366" s="83"/>
    </row>
    <row r="368" spans="1:30" s="1" customFormat="1" ht="22.35" customHeight="1">
      <c r="A368" s="80" t="s">
        <v>187</v>
      </c>
      <c r="B368" s="80"/>
      <c r="C368" s="78" t="s">
        <v>188</v>
      </c>
      <c r="D368" s="78"/>
      <c r="E368" s="78"/>
      <c r="F368" s="94" t="s">
        <v>189</v>
      </c>
      <c r="G368" s="78"/>
      <c r="H368" s="78"/>
      <c r="I368" s="78"/>
      <c r="J368" s="78"/>
      <c r="K368" s="78"/>
      <c r="L368" s="78"/>
      <c r="M368" s="78" t="s">
        <v>190</v>
      </c>
      <c r="N368" s="83">
        <v>1</v>
      </c>
      <c r="O368" s="83"/>
      <c r="P368" s="83"/>
      <c r="Q368" s="80" t="s">
        <v>0</v>
      </c>
      <c r="R368" s="80"/>
      <c r="S368" s="80" t="s">
        <v>0</v>
      </c>
      <c r="T368" s="80"/>
      <c r="U368" s="80" t="s">
        <v>0</v>
      </c>
      <c r="V368" s="80"/>
      <c r="W368" s="80" t="s">
        <v>0</v>
      </c>
      <c r="X368" s="80"/>
      <c r="Y368" s="80"/>
      <c r="Z368" s="80"/>
      <c r="AA368" s="80" t="s">
        <v>0</v>
      </c>
      <c r="AB368" s="80" t="s">
        <v>0</v>
      </c>
      <c r="AC368" s="80"/>
      <c r="AD368" s="80"/>
    </row>
    <row r="369" spans="1:30" s="1" customFormat="1" ht="11.25" customHeight="1">
      <c r="F369" s="78" t="s">
        <v>33</v>
      </c>
      <c r="G369" s="78"/>
      <c r="H369" s="78"/>
      <c r="I369" s="78"/>
      <c r="J369" s="78"/>
      <c r="K369" s="78"/>
      <c r="L369" s="78"/>
      <c r="M369" s="78" t="s">
        <v>0</v>
      </c>
      <c r="N369" s="78"/>
      <c r="O369" s="78"/>
      <c r="P369" s="78"/>
      <c r="Q369" s="83">
        <v>54.3</v>
      </c>
      <c r="R369" s="83"/>
      <c r="S369" s="83">
        <v>1</v>
      </c>
      <c r="T369" s="83"/>
      <c r="U369" s="83">
        <v>1</v>
      </c>
      <c r="V369" s="83"/>
      <c r="W369" s="83">
        <v>54.3</v>
      </c>
      <c r="X369" s="83"/>
      <c r="Y369" s="83"/>
      <c r="Z369" s="83"/>
      <c r="AA369" s="83">
        <v>13.3</v>
      </c>
      <c r="AB369" s="83">
        <v>722.19</v>
      </c>
      <c r="AC369" s="83"/>
      <c r="AD369" s="83"/>
    </row>
    <row r="370" spans="1:30" s="1" customFormat="1" ht="11.25" customHeight="1">
      <c r="F370" s="78" t="s">
        <v>41</v>
      </c>
      <c r="G370" s="78"/>
      <c r="H370" s="78"/>
      <c r="I370" s="78"/>
      <c r="J370" s="78"/>
      <c r="K370" s="78"/>
      <c r="L370" s="78"/>
      <c r="M370" s="78" t="s">
        <v>45</v>
      </c>
      <c r="N370" s="83">
        <v>75</v>
      </c>
      <c r="O370" s="83"/>
      <c r="P370" s="83"/>
      <c r="Q370" s="80" t="s">
        <v>0</v>
      </c>
      <c r="R370" s="80"/>
      <c r="S370" s="85" t="s">
        <v>0</v>
      </c>
      <c r="T370" s="85"/>
      <c r="U370" s="85" t="s">
        <v>0</v>
      </c>
      <c r="V370" s="85"/>
      <c r="W370" s="83">
        <v>40.729999999999997</v>
      </c>
      <c r="X370" s="83"/>
      <c r="Y370" s="83"/>
      <c r="Z370" s="83"/>
      <c r="AA370" s="83">
        <v>73</v>
      </c>
      <c r="AB370" s="83">
        <v>527.20000000000005</v>
      </c>
      <c r="AC370" s="83"/>
      <c r="AD370" s="83"/>
    </row>
    <row r="371" spans="1:30" s="1" customFormat="1" ht="11.25" customHeight="1">
      <c r="F371" s="78" t="s">
        <v>42</v>
      </c>
      <c r="G371" s="78"/>
      <c r="H371" s="78"/>
      <c r="I371" s="78"/>
      <c r="J371" s="78"/>
      <c r="K371" s="78"/>
      <c r="L371" s="78"/>
      <c r="M371" s="78" t="s">
        <v>45</v>
      </c>
      <c r="N371" s="83">
        <v>70</v>
      </c>
      <c r="O371" s="83"/>
      <c r="P371" s="83"/>
      <c r="Q371" s="80" t="s">
        <v>0</v>
      </c>
      <c r="R371" s="80"/>
      <c r="S371" s="85" t="s">
        <v>0</v>
      </c>
      <c r="T371" s="85"/>
      <c r="U371" s="85" t="s">
        <v>0</v>
      </c>
      <c r="V371" s="85"/>
      <c r="W371" s="83">
        <v>38.01</v>
      </c>
      <c r="X371" s="83"/>
      <c r="Y371" s="83"/>
      <c r="Z371" s="83"/>
      <c r="AA371" s="83">
        <v>42</v>
      </c>
      <c r="AB371" s="83">
        <v>303.32</v>
      </c>
      <c r="AC371" s="83"/>
      <c r="AD371" s="83"/>
    </row>
    <row r="372" spans="1:30" s="1" customFormat="1" ht="11.25" customHeight="1">
      <c r="F372" s="88" t="s">
        <v>44</v>
      </c>
      <c r="G372" s="88"/>
      <c r="H372" s="88"/>
      <c r="I372" s="88"/>
      <c r="J372" s="88"/>
      <c r="K372" s="88"/>
      <c r="L372" s="88"/>
      <c r="M372" s="88" t="s">
        <v>46</v>
      </c>
      <c r="N372" s="89">
        <v>3.4</v>
      </c>
      <c r="O372" s="89"/>
      <c r="P372" s="89"/>
      <c r="Q372" s="80" t="s">
        <v>0</v>
      </c>
      <c r="R372" s="80"/>
      <c r="S372" s="89">
        <v>1</v>
      </c>
      <c r="T372" s="89"/>
      <c r="U372" s="89">
        <v>1</v>
      </c>
      <c r="V372" s="89"/>
      <c r="W372" s="90">
        <v>3</v>
      </c>
      <c r="X372" s="90"/>
      <c r="Y372" s="90"/>
      <c r="Z372" s="90"/>
      <c r="AA372" s="91" t="s">
        <v>0</v>
      </c>
      <c r="AB372" s="91" t="s">
        <v>0</v>
      </c>
      <c r="AC372" s="91"/>
      <c r="AD372" s="91"/>
    </row>
    <row r="373" spans="1:30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5" spans="1:30" s="1" customFormat="1" ht="11.25" customHeight="1">
      <c r="W375" s="93">
        <v>133.04</v>
      </c>
      <c r="X375" s="93"/>
      <c r="Y375" s="93"/>
      <c r="Z375" s="93"/>
      <c r="AA375" s="80" t="s">
        <v>0</v>
      </c>
      <c r="AB375" s="83">
        <v>1552.71</v>
      </c>
      <c r="AC375" s="83"/>
      <c r="AD375" s="83"/>
    </row>
    <row r="377" spans="1:30" s="1" customFormat="1" ht="56.1" customHeight="1">
      <c r="A377" s="80" t="s">
        <v>191</v>
      </c>
      <c r="B377" s="80"/>
      <c r="C377" s="78" t="s">
        <v>192</v>
      </c>
      <c r="D377" s="78"/>
      <c r="E377" s="78"/>
      <c r="F377" s="94" t="s">
        <v>193</v>
      </c>
      <c r="G377" s="78"/>
      <c r="H377" s="78"/>
      <c r="I377" s="78"/>
      <c r="J377" s="78"/>
      <c r="K377" s="78"/>
      <c r="L377" s="78"/>
      <c r="M377" s="78" t="s">
        <v>194</v>
      </c>
      <c r="N377" s="83">
        <v>1</v>
      </c>
      <c r="O377" s="83"/>
      <c r="P377" s="83"/>
      <c r="Q377" s="80" t="s">
        <v>0</v>
      </c>
      <c r="R377" s="80"/>
      <c r="S377" s="80" t="s">
        <v>0</v>
      </c>
      <c r="T377" s="80"/>
      <c r="U377" s="80" t="s">
        <v>0</v>
      </c>
      <c r="V377" s="80"/>
      <c r="W377" s="80" t="s">
        <v>0</v>
      </c>
      <c r="X377" s="80"/>
      <c r="Y377" s="80"/>
      <c r="Z377" s="80"/>
      <c r="AA377" s="80" t="s">
        <v>0</v>
      </c>
      <c r="AB377" s="80" t="s">
        <v>0</v>
      </c>
      <c r="AC377" s="80"/>
      <c r="AD377" s="80"/>
    </row>
    <row r="378" spans="1:30" s="1" customFormat="1" ht="11.25" customHeight="1">
      <c r="F378" s="78" t="s">
        <v>33</v>
      </c>
      <c r="G378" s="78"/>
      <c r="H378" s="78"/>
      <c r="I378" s="78"/>
      <c r="J378" s="78"/>
      <c r="K378" s="78"/>
      <c r="L378" s="78"/>
      <c r="M378" s="78" t="s">
        <v>0</v>
      </c>
      <c r="N378" s="78"/>
      <c r="O378" s="78"/>
      <c r="P378" s="78"/>
      <c r="Q378" s="83">
        <v>1086.6199999999999</v>
      </c>
      <c r="R378" s="83"/>
      <c r="S378" s="83">
        <v>1</v>
      </c>
      <c r="T378" s="83"/>
      <c r="U378" s="83">
        <v>1</v>
      </c>
      <c r="V378" s="83"/>
      <c r="W378" s="83">
        <v>1086.6199999999999</v>
      </c>
      <c r="X378" s="83"/>
      <c r="Y378" s="83"/>
      <c r="Z378" s="83"/>
      <c r="AA378" s="83">
        <v>13.3</v>
      </c>
      <c r="AB378" s="83">
        <v>14452.05</v>
      </c>
      <c r="AC378" s="83"/>
      <c r="AD378" s="83"/>
    </row>
    <row r="379" spans="1:30" s="1" customFormat="1" ht="11.25" customHeight="1">
      <c r="F379" s="78" t="s">
        <v>41</v>
      </c>
      <c r="G379" s="78"/>
      <c r="H379" s="78"/>
      <c r="I379" s="78"/>
      <c r="J379" s="78"/>
      <c r="K379" s="78"/>
      <c r="L379" s="78"/>
      <c r="M379" s="78" t="s">
        <v>45</v>
      </c>
      <c r="N379" s="83">
        <v>75</v>
      </c>
      <c r="O379" s="83"/>
      <c r="P379" s="83"/>
      <c r="Q379" s="80" t="s">
        <v>0</v>
      </c>
      <c r="R379" s="80"/>
      <c r="S379" s="85" t="s">
        <v>0</v>
      </c>
      <c r="T379" s="85"/>
      <c r="U379" s="85" t="s">
        <v>0</v>
      </c>
      <c r="V379" s="85"/>
      <c r="W379" s="83">
        <v>814.97</v>
      </c>
      <c r="X379" s="83"/>
      <c r="Y379" s="83"/>
      <c r="Z379" s="83"/>
      <c r="AA379" s="83">
        <v>73</v>
      </c>
      <c r="AB379" s="83">
        <v>10550</v>
      </c>
      <c r="AC379" s="83"/>
      <c r="AD379" s="83"/>
    </row>
    <row r="380" spans="1:30" s="1" customFormat="1" ht="11.25" customHeight="1">
      <c r="F380" s="78" t="s">
        <v>42</v>
      </c>
      <c r="G380" s="78"/>
      <c r="H380" s="78"/>
      <c r="I380" s="78"/>
      <c r="J380" s="78"/>
      <c r="K380" s="78"/>
      <c r="L380" s="78"/>
      <c r="M380" s="78" t="s">
        <v>45</v>
      </c>
      <c r="N380" s="83">
        <v>70</v>
      </c>
      <c r="O380" s="83"/>
      <c r="P380" s="83"/>
      <c r="Q380" s="80" t="s">
        <v>0</v>
      </c>
      <c r="R380" s="80"/>
      <c r="S380" s="85" t="s">
        <v>0</v>
      </c>
      <c r="T380" s="85"/>
      <c r="U380" s="85" t="s">
        <v>0</v>
      </c>
      <c r="V380" s="85"/>
      <c r="W380" s="83">
        <v>760.63</v>
      </c>
      <c r="X380" s="83"/>
      <c r="Y380" s="83"/>
      <c r="Z380" s="83"/>
      <c r="AA380" s="83">
        <v>42</v>
      </c>
      <c r="AB380" s="83">
        <v>6069.86</v>
      </c>
      <c r="AC380" s="83"/>
      <c r="AD380" s="83"/>
    </row>
    <row r="381" spans="1:30" s="1" customFormat="1" ht="11.25" customHeight="1">
      <c r="F381" s="88" t="s">
        <v>44</v>
      </c>
      <c r="G381" s="88"/>
      <c r="H381" s="88"/>
      <c r="I381" s="88"/>
      <c r="J381" s="88"/>
      <c r="K381" s="88"/>
      <c r="L381" s="88"/>
      <c r="M381" s="88" t="s">
        <v>46</v>
      </c>
      <c r="N381" s="89">
        <v>56</v>
      </c>
      <c r="O381" s="89"/>
      <c r="P381" s="89"/>
      <c r="Q381" s="80" t="s">
        <v>0</v>
      </c>
      <c r="R381" s="80"/>
      <c r="S381" s="89">
        <v>1</v>
      </c>
      <c r="T381" s="89"/>
      <c r="U381" s="89">
        <v>1</v>
      </c>
      <c r="V381" s="89"/>
      <c r="W381" s="90">
        <v>56</v>
      </c>
      <c r="X381" s="90"/>
      <c r="Y381" s="90"/>
      <c r="Z381" s="90"/>
      <c r="AA381" s="91" t="s">
        <v>0</v>
      </c>
      <c r="AB381" s="91" t="s">
        <v>0</v>
      </c>
      <c r="AC381" s="91"/>
      <c r="AD381" s="91"/>
    </row>
    <row r="382" spans="1:30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4" spans="1:30" s="1" customFormat="1" ht="11.25" customHeight="1">
      <c r="W384" s="93">
        <v>2662.22</v>
      </c>
      <c r="X384" s="93"/>
      <c r="Y384" s="93"/>
      <c r="Z384" s="93"/>
      <c r="AA384" s="80" t="s">
        <v>0</v>
      </c>
      <c r="AB384" s="83">
        <v>31071.91</v>
      </c>
      <c r="AC384" s="83"/>
      <c r="AD384" s="83"/>
    </row>
    <row r="385" spans="1:30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7" spans="1:30" s="1" customFormat="1" ht="11.25" customHeight="1">
      <c r="F387" s="100" t="s">
        <v>178</v>
      </c>
      <c r="G387" s="100"/>
      <c r="H387" s="100"/>
      <c r="I387" s="100"/>
      <c r="J387" s="100"/>
      <c r="K387" s="100"/>
      <c r="L387" s="100"/>
      <c r="M387" s="100"/>
      <c r="N387" s="101" t="s">
        <v>0</v>
      </c>
      <c r="O387" s="101"/>
      <c r="P387" s="101"/>
      <c r="Q387" s="98" t="s">
        <v>0</v>
      </c>
      <c r="R387" s="98"/>
      <c r="S387" s="98" t="s">
        <v>0</v>
      </c>
      <c r="T387" s="98"/>
      <c r="U387" s="98" t="s">
        <v>0</v>
      </c>
      <c r="V387" s="98"/>
      <c r="W387" s="99">
        <v>3112.66</v>
      </c>
      <c r="X387" s="99"/>
      <c r="Y387" s="99"/>
      <c r="Z387" s="99"/>
      <c r="AA387" s="98" t="s">
        <v>0</v>
      </c>
      <c r="AB387" s="99">
        <v>36329.120000000003</v>
      </c>
      <c r="AC387" s="99"/>
      <c r="AD387" s="99"/>
    </row>
    <row r="388" spans="1:30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</row>
    <row r="390" spans="1:30" s="1" customFormat="1" ht="11.25" customHeight="1">
      <c r="F390" s="78" t="s">
        <v>195</v>
      </c>
      <c r="G390" s="78"/>
      <c r="H390" s="78"/>
      <c r="I390" s="78"/>
      <c r="J390" s="78"/>
      <c r="K390" s="78"/>
      <c r="L390" s="78"/>
      <c r="M390" s="78"/>
      <c r="N390" s="75" t="s">
        <v>0</v>
      </c>
      <c r="O390" s="75"/>
      <c r="P390" s="75"/>
      <c r="Q390" s="80" t="s">
        <v>0</v>
      </c>
      <c r="R390" s="80"/>
      <c r="S390" s="80" t="s">
        <v>0</v>
      </c>
      <c r="T390" s="80"/>
      <c r="U390" s="80" t="s">
        <v>0</v>
      </c>
      <c r="V390" s="80"/>
      <c r="W390" s="83">
        <v>676791.91</v>
      </c>
      <c r="X390" s="83"/>
      <c r="Y390" s="83"/>
      <c r="Z390" s="83"/>
      <c r="AA390" s="80" t="s">
        <v>0</v>
      </c>
      <c r="AB390" s="83">
        <v>1618266.28</v>
      </c>
      <c r="AC390" s="83"/>
      <c r="AD390" s="83"/>
    </row>
    <row r="392" spans="1:30" s="1" customFormat="1" ht="11.25" customHeight="1">
      <c r="F392" s="78" t="s">
        <v>196</v>
      </c>
      <c r="G392" s="78"/>
      <c r="H392" s="78"/>
      <c r="I392" s="78"/>
      <c r="J392" s="78"/>
      <c r="K392" s="78"/>
      <c r="L392" s="78"/>
      <c r="M392" s="78"/>
      <c r="N392" s="102">
        <v>18</v>
      </c>
      <c r="O392" s="102"/>
      <c r="P392" s="102"/>
      <c r="Q392" s="80" t="s">
        <v>0</v>
      </c>
      <c r="R392" s="80"/>
      <c r="S392" s="80" t="s">
        <v>0</v>
      </c>
      <c r="T392" s="80"/>
      <c r="U392" s="80" t="s">
        <v>0</v>
      </c>
      <c r="V392" s="80"/>
      <c r="W392" s="83">
        <v>121822.54</v>
      </c>
      <c r="X392" s="83"/>
      <c r="Y392" s="83"/>
      <c r="Z392" s="83"/>
      <c r="AA392" s="80" t="s">
        <v>0</v>
      </c>
      <c r="AB392" s="83">
        <v>291287.93</v>
      </c>
      <c r="AC392" s="83"/>
      <c r="AD392" s="83"/>
    </row>
    <row r="394" spans="1:30" s="1" customFormat="1" ht="11.25" customHeight="1">
      <c r="F394" s="100" t="s">
        <v>197</v>
      </c>
      <c r="G394" s="100"/>
      <c r="H394" s="100"/>
      <c r="I394" s="100"/>
      <c r="J394" s="100"/>
      <c r="K394" s="100"/>
      <c r="L394" s="100"/>
      <c r="M394" s="100"/>
      <c r="N394" s="101" t="s">
        <v>0</v>
      </c>
      <c r="O394" s="101"/>
      <c r="P394" s="101"/>
      <c r="Q394" s="98" t="s">
        <v>0</v>
      </c>
      <c r="R394" s="98"/>
      <c r="S394" s="98" t="s">
        <v>0</v>
      </c>
      <c r="T394" s="98"/>
      <c r="U394" s="98" t="s">
        <v>0</v>
      </c>
      <c r="V394" s="98"/>
      <c r="W394" s="99">
        <v>798614.45</v>
      </c>
      <c r="X394" s="99"/>
      <c r="Y394" s="99"/>
      <c r="Z394" s="99"/>
      <c r="AA394" s="98" t="s">
        <v>0</v>
      </c>
      <c r="AB394" s="99">
        <v>1909554.21</v>
      </c>
      <c r="AC394" s="99"/>
      <c r="AD394" s="99"/>
    </row>
    <row r="396" spans="1:30" s="1" customFormat="1" ht="11.25" customHeight="1" thickBot="1">
      <c r="F396" s="78" t="s">
        <v>198</v>
      </c>
      <c r="G396" s="78"/>
      <c r="H396" s="78"/>
      <c r="I396" s="78"/>
      <c r="J396" s="78"/>
      <c r="K396" s="78"/>
      <c r="L396" s="78"/>
      <c r="M396" s="78"/>
      <c r="N396" s="102">
        <v>20</v>
      </c>
      <c r="O396" s="102"/>
      <c r="P396" s="102"/>
      <c r="Q396" s="80" t="s">
        <v>0</v>
      </c>
      <c r="R396" s="80"/>
      <c r="S396" s="80" t="s">
        <v>0</v>
      </c>
      <c r="T396" s="80"/>
      <c r="U396" s="80" t="s">
        <v>0</v>
      </c>
      <c r="V396" s="80"/>
      <c r="W396" s="83">
        <v>8573.67</v>
      </c>
      <c r="X396" s="83"/>
      <c r="Y396" s="83"/>
      <c r="Z396" s="83"/>
      <c r="AA396" s="80" t="s">
        <v>0</v>
      </c>
      <c r="AB396" s="83">
        <v>8573.67</v>
      </c>
      <c r="AC396" s="83"/>
      <c r="AD396" s="83"/>
    </row>
    <row r="397" spans="1:30" s="45" customFormat="1" ht="11.25" customHeight="1" thickBot="1">
      <c r="F397" s="107" t="s">
        <v>200</v>
      </c>
      <c r="G397" s="108"/>
      <c r="H397" s="108"/>
      <c r="I397" s="108"/>
      <c r="J397" s="108"/>
      <c r="K397" s="108"/>
      <c r="L397" s="108"/>
      <c r="M397" s="108"/>
      <c r="N397" s="108"/>
      <c r="O397" s="108"/>
      <c r="P397" s="108"/>
      <c r="Q397" s="108"/>
      <c r="R397" s="46"/>
      <c r="S397" s="46"/>
      <c r="T397" s="46"/>
      <c r="U397" s="46"/>
      <c r="V397" s="47"/>
      <c r="W397" s="47"/>
      <c r="X397" s="47"/>
      <c r="Y397" s="47"/>
      <c r="Z397" s="48"/>
      <c r="AA397" s="49"/>
      <c r="AB397" s="49"/>
      <c r="AC397" s="50"/>
    </row>
    <row r="398" spans="1:30" s="45" customFormat="1" ht="11.25" customHeight="1" thickBot="1">
      <c r="F398" s="109" t="s">
        <v>196</v>
      </c>
      <c r="G398" s="110"/>
      <c r="H398" s="110"/>
      <c r="I398" s="110"/>
      <c r="J398" s="110"/>
      <c r="K398" s="110"/>
      <c r="L398" s="110"/>
      <c r="M398" s="51"/>
      <c r="N398" s="51"/>
      <c r="O398" s="51"/>
      <c r="P398" s="51"/>
      <c r="Q398" s="51"/>
      <c r="R398" s="52"/>
      <c r="S398" s="52"/>
      <c r="T398" s="52"/>
      <c r="U398" s="52"/>
      <c r="V398" s="53"/>
      <c r="W398" s="53"/>
      <c r="X398" s="53"/>
      <c r="Y398" s="53"/>
      <c r="Z398" s="54"/>
      <c r="AA398" s="55"/>
      <c r="AB398" s="55"/>
      <c r="AC398" s="56"/>
    </row>
    <row r="399" spans="1:30" s="1" customFormat="1" ht="11.25" customHeight="1">
      <c r="F399" s="2"/>
      <c r="G399" s="2"/>
      <c r="H399" s="2"/>
      <c r="I399" s="2"/>
      <c r="J399" s="2"/>
      <c r="K399" s="2"/>
      <c r="L399" s="2"/>
      <c r="M399" s="2"/>
      <c r="N399" s="41"/>
      <c r="O399" s="41"/>
      <c r="P399" s="41"/>
      <c r="Q399" s="42"/>
      <c r="R399" s="42"/>
      <c r="S399" s="42"/>
      <c r="T399" s="42"/>
      <c r="U399" s="42"/>
      <c r="V399" s="42"/>
      <c r="W399" s="43"/>
      <c r="X399" s="43"/>
      <c r="Y399" s="43"/>
      <c r="Z399" s="43"/>
      <c r="AA399" s="42"/>
      <c r="AB399" s="43"/>
      <c r="AC399" s="43"/>
      <c r="AD399" s="43"/>
    </row>
    <row r="400" spans="1:30" s="1" customFormat="1" ht="33.6" customHeight="1">
      <c r="A400" s="23"/>
      <c r="B400" s="24"/>
      <c r="C400" s="24"/>
      <c r="D400" s="24"/>
      <c r="E400" s="25"/>
      <c r="F400" s="26"/>
      <c r="G400" s="27"/>
      <c r="H400" s="24"/>
      <c r="I400" s="24"/>
      <c r="J400" s="24"/>
      <c r="K400" s="24"/>
      <c r="L400" s="24"/>
      <c r="M400" s="27"/>
      <c r="N400" s="24"/>
      <c r="O400" s="44"/>
      <c r="P400" s="24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7"/>
      <c r="AB400" s="27"/>
      <c r="AC400" s="27"/>
      <c r="AD400" s="3"/>
    </row>
    <row r="401" spans="1:30">
      <c r="A401" s="23"/>
      <c r="B401" s="28"/>
      <c r="C401" s="28"/>
      <c r="D401" s="28"/>
      <c r="E401" s="29"/>
      <c r="F401" s="29"/>
      <c r="G401" s="29"/>
      <c r="H401" s="28"/>
      <c r="I401" s="29"/>
      <c r="J401" s="29"/>
      <c r="K401" s="29"/>
      <c r="L401" s="29"/>
      <c r="M401" s="29"/>
      <c r="N401" s="29"/>
      <c r="O401" s="29"/>
      <c r="P401" s="29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30"/>
      <c r="AB401" s="30"/>
      <c r="AC401" s="30"/>
      <c r="AD401" s="2"/>
    </row>
    <row r="402" spans="1:30" s="1" customFormat="1" ht="33.6" customHeight="1">
      <c r="A402" s="31"/>
      <c r="B402" s="28"/>
      <c r="C402" s="28"/>
      <c r="D402" s="28"/>
      <c r="E402" s="29"/>
      <c r="F402" s="29"/>
      <c r="G402" s="29"/>
      <c r="H402" s="28"/>
      <c r="I402" s="29"/>
      <c r="J402" s="29"/>
      <c r="K402" s="29"/>
      <c r="L402" s="29"/>
      <c r="M402" s="29"/>
      <c r="N402" s="29"/>
      <c r="O402" s="29"/>
      <c r="P402" s="29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0"/>
      <c r="AB402" s="30"/>
      <c r="AC402" s="30"/>
      <c r="AD402" s="3"/>
    </row>
    <row r="403" spans="1:30">
      <c r="A403" s="32"/>
      <c r="B403" s="28"/>
      <c r="C403" s="28"/>
      <c r="D403" s="28"/>
      <c r="E403" s="28"/>
      <c r="F403" s="28"/>
      <c r="G403" s="28"/>
      <c r="H403" s="28"/>
      <c r="I403" s="28"/>
      <c r="J403" s="33"/>
      <c r="K403" s="28"/>
      <c r="L403" s="28"/>
      <c r="M403" s="28"/>
      <c r="N403" s="28"/>
      <c r="O403" s="28"/>
      <c r="P403" s="28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0"/>
      <c r="AB403" s="30"/>
      <c r="AC403" s="30"/>
      <c r="AD403" s="2"/>
    </row>
    <row r="404" spans="1:30">
      <c r="A404" s="32"/>
      <c r="B404" s="28"/>
      <c r="C404" s="28"/>
      <c r="D404" s="28"/>
      <c r="E404" s="28"/>
      <c r="F404" s="28"/>
      <c r="G404" s="28"/>
      <c r="H404" s="28"/>
      <c r="I404" s="30"/>
      <c r="J404" s="33"/>
      <c r="K404" s="28"/>
      <c r="L404" s="34"/>
      <c r="M404" s="28"/>
      <c r="N404" s="28"/>
      <c r="O404" s="35"/>
      <c r="P404" s="28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0"/>
      <c r="AB404" s="30"/>
      <c r="AC404" s="30"/>
    </row>
    <row r="405" spans="1:30">
      <c r="A405" s="32"/>
      <c r="B405" s="28"/>
      <c r="C405" s="28"/>
      <c r="D405" s="28"/>
      <c r="E405" s="28"/>
      <c r="F405" s="28"/>
      <c r="G405" s="28"/>
      <c r="H405" s="28"/>
      <c r="I405" s="35"/>
      <c r="J405" s="33"/>
      <c r="K405" s="28"/>
      <c r="L405" s="34"/>
      <c r="M405" s="28"/>
      <c r="N405" s="28"/>
      <c r="O405" s="28"/>
      <c r="P405" s="28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0"/>
      <c r="AB405" s="30"/>
      <c r="AC405" s="30"/>
    </row>
    <row r="406" spans="1:30">
      <c r="A406" s="30"/>
      <c r="B406" s="28"/>
      <c r="C406" s="28"/>
      <c r="D406" s="28"/>
      <c r="E406" s="28"/>
      <c r="F406" s="28"/>
      <c r="G406" s="35"/>
      <c r="H406" s="28"/>
      <c r="I406" s="35"/>
      <c r="J406" s="35"/>
      <c r="K406" s="35"/>
      <c r="L406" s="35"/>
      <c r="M406" s="28"/>
      <c r="N406" s="28"/>
      <c r="O406" s="33"/>
      <c r="P406" s="33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</row>
    <row r="407" spans="1:30">
      <c r="A407" s="30"/>
      <c r="B407" s="28"/>
      <c r="C407" s="28"/>
      <c r="D407" s="28"/>
      <c r="E407" s="28"/>
      <c r="F407" s="28"/>
      <c r="G407" s="35"/>
      <c r="H407" s="28"/>
      <c r="I407" s="35"/>
      <c r="J407" s="35"/>
      <c r="K407" s="35"/>
      <c r="L407" s="35"/>
      <c r="M407" s="28"/>
      <c r="N407" s="28"/>
      <c r="O407" s="33"/>
      <c r="P407" s="33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</row>
    <row r="408" spans="1:30">
      <c r="A408" s="30"/>
      <c r="B408" s="28"/>
      <c r="C408" s="28"/>
      <c r="D408" s="28"/>
      <c r="E408" s="28"/>
      <c r="F408" s="28"/>
      <c r="G408" s="35"/>
      <c r="H408" s="28"/>
      <c r="I408" s="35"/>
      <c r="J408" s="35"/>
      <c r="K408" s="35"/>
      <c r="L408" s="35"/>
      <c r="M408" s="28"/>
      <c r="N408" s="28"/>
      <c r="O408" s="33"/>
      <c r="P408" s="33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</row>
    <row r="409" spans="1:30">
      <c r="A409" s="30"/>
      <c r="B409" s="28"/>
      <c r="C409" s="28"/>
      <c r="D409" s="28"/>
      <c r="E409" s="28"/>
      <c r="F409" s="28"/>
      <c r="G409" s="35"/>
      <c r="H409" s="28"/>
      <c r="I409" s="35"/>
      <c r="J409" s="35"/>
      <c r="K409" s="35"/>
      <c r="L409" s="35"/>
      <c r="M409" s="28"/>
      <c r="N409" s="28"/>
      <c r="O409" s="33"/>
      <c r="P409" s="33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</row>
    <row r="410" spans="1:30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30"/>
      <c r="AB410" s="30"/>
      <c r="AC410" s="30"/>
    </row>
    <row r="411" spans="1:30">
      <c r="A411" s="30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</row>
    <row r="412" spans="1:30">
      <c r="A412" s="30"/>
      <c r="B412" s="30"/>
      <c r="C412" s="30"/>
      <c r="D412" s="36"/>
      <c r="E412" s="36"/>
      <c r="F412" s="36"/>
      <c r="G412" s="36"/>
      <c r="H412" s="36"/>
      <c r="I412" s="37"/>
      <c r="J412" s="29"/>
      <c r="K412" s="29"/>
      <c r="L412" s="29"/>
      <c r="M412" s="30"/>
      <c r="N412" s="30"/>
      <c r="O412" s="30"/>
      <c r="P412" s="30"/>
      <c r="Q412" s="30"/>
      <c r="R412" s="30"/>
      <c r="S412" s="30"/>
      <c r="T412" s="28"/>
      <c r="U412" s="38"/>
      <c r="V412" s="37"/>
      <c r="W412" s="37"/>
      <c r="X412" s="30"/>
      <c r="Y412" s="29"/>
      <c r="Z412" s="28"/>
      <c r="AA412" s="30"/>
      <c r="AB412" s="30"/>
      <c r="AC412" s="30"/>
    </row>
    <row r="413" spans="1:30">
      <c r="A413" s="30"/>
      <c r="B413" s="30"/>
      <c r="C413" s="30"/>
      <c r="D413" s="39"/>
      <c r="E413" s="30"/>
      <c r="F413" s="36"/>
      <c r="G413" s="36"/>
      <c r="H413" s="30"/>
      <c r="I413" s="37"/>
      <c r="J413" s="29"/>
      <c r="K413" s="40"/>
      <c r="L413" s="29"/>
      <c r="M413" s="30"/>
      <c r="N413" s="30"/>
      <c r="O413" s="30"/>
      <c r="P413" s="30"/>
      <c r="Q413" s="30"/>
      <c r="R413" s="30"/>
      <c r="S413" s="30"/>
      <c r="T413" s="28"/>
      <c r="U413" s="38"/>
      <c r="V413" s="37"/>
      <c r="W413" s="37"/>
      <c r="X413" s="30"/>
      <c r="Y413" s="29"/>
      <c r="Z413" s="28"/>
      <c r="AA413" s="30"/>
      <c r="AB413" s="30"/>
      <c r="AC413" s="30"/>
    </row>
    <row r="414" spans="1:30">
      <c r="A414" s="30"/>
      <c r="B414" s="30"/>
      <c r="C414" s="30"/>
      <c r="D414" s="36"/>
      <c r="E414" s="39"/>
      <c r="F414" s="36"/>
      <c r="G414" s="36"/>
      <c r="H414" s="36"/>
      <c r="I414" s="37"/>
      <c r="J414" s="29"/>
      <c r="K414" s="29"/>
      <c r="L414" s="29"/>
      <c r="M414" s="30"/>
      <c r="N414" s="30"/>
      <c r="O414" s="30"/>
      <c r="P414" s="30"/>
      <c r="Q414" s="30"/>
      <c r="R414" s="30"/>
      <c r="S414" s="30"/>
      <c r="T414" s="28"/>
      <c r="U414" s="38"/>
      <c r="V414" s="37"/>
      <c r="W414" s="37"/>
      <c r="X414" s="30"/>
      <c r="Y414" s="29"/>
      <c r="Z414" s="28"/>
      <c r="AA414" s="30"/>
      <c r="AB414" s="30"/>
      <c r="AC414" s="30"/>
    </row>
    <row r="415" spans="1:30">
      <c r="A415" s="30"/>
      <c r="B415" s="30"/>
      <c r="C415" s="30"/>
      <c r="D415" s="36"/>
      <c r="E415" s="36"/>
      <c r="F415" s="36"/>
      <c r="G415" s="36"/>
      <c r="H415" s="36"/>
      <c r="I415" s="37"/>
      <c r="J415" s="29"/>
      <c r="K415" s="29"/>
      <c r="L415" s="29"/>
      <c r="M415" s="30"/>
      <c r="N415" s="30"/>
      <c r="O415" s="30"/>
      <c r="P415" s="30"/>
      <c r="Q415" s="30"/>
      <c r="R415" s="30"/>
      <c r="S415" s="30"/>
      <c r="T415" s="28"/>
      <c r="U415" s="38"/>
      <c r="V415" s="37"/>
      <c r="W415" s="37"/>
      <c r="X415" s="30"/>
      <c r="Y415" s="29"/>
      <c r="Z415" s="28"/>
      <c r="AA415" s="30"/>
      <c r="AB415" s="30"/>
      <c r="AC415" s="30"/>
    </row>
    <row r="416" spans="1:30">
      <c r="A416" s="30"/>
      <c r="B416" s="30"/>
      <c r="C416" s="30"/>
      <c r="D416" s="36"/>
      <c r="E416" s="36"/>
      <c r="F416" s="36"/>
      <c r="G416" s="36"/>
      <c r="H416" s="36"/>
      <c r="I416" s="37"/>
      <c r="J416" s="29"/>
      <c r="K416" s="29"/>
      <c r="L416" s="29"/>
      <c r="M416" s="30"/>
      <c r="N416" s="30"/>
      <c r="O416" s="30"/>
      <c r="P416" s="30"/>
      <c r="Q416" s="30"/>
      <c r="R416" s="30"/>
      <c r="S416" s="30"/>
      <c r="T416" s="28"/>
      <c r="U416" s="38"/>
      <c r="V416" s="37"/>
      <c r="W416" s="37"/>
      <c r="X416" s="30"/>
      <c r="Y416" s="29"/>
      <c r="Z416" s="28"/>
      <c r="AA416" s="30"/>
      <c r="AB416" s="30"/>
      <c r="AC416" s="30"/>
    </row>
    <row r="417" spans="1:29">
      <c r="A417" s="30"/>
      <c r="B417" s="30"/>
      <c r="C417" s="30"/>
      <c r="D417" s="36"/>
      <c r="E417" s="36"/>
      <c r="F417" s="36"/>
      <c r="G417" s="36"/>
      <c r="H417" s="36"/>
      <c r="I417" s="37"/>
      <c r="J417" s="29"/>
      <c r="K417" s="29"/>
      <c r="L417" s="29"/>
      <c r="M417" s="30"/>
      <c r="N417" s="30"/>
      <c r="O417" s="30"/>
      <c r="P417" s="30"/>
      <c r="Q417" s="30"/>
      <c r="R417" s="30"/>
      <c r="S417" s="30"/>
      <c r="T417" s="28"/>
      <c r="U417" s="38"/>
      <c r="V417" s="37"/>
      <c r="W417" s="37"/>
      <c r="X417" s="30"/>
      <c r="Y417" s="29"/>
      <c r="Z417" s="28"/>
      <c r="AA417" s="30"/>
      <c r="AB417" s="30"/>
      <c r="AC417" s="30"/>
    </row>
    <row r="418" spans="1:29">
      <c r="A418" s="30"/>
      <c r="B418" s="30"/>
      <c r="C418" s="30"/>
      <c r="D418" s="36"/>
      <c r="E418" s="36"/>
      <c r="F418" s="36"/>
      <c r="G418" s="36"/>
      <c r="H418" s="36"/>
      <c r="I418" s="37"/>
      <c r="J418" s="29"/>
      <c r="K418" s="29"/>
      <c r="L418" s="29"/>
      <c r="M418" s="30"/>
      <c r="N418" s="30"/>
      <c r="O418" s="30"/>
      <c r="P418" s="30"/>
      <c r="Q418" s="30"/>
      <c r="R418" s="30"/>
      <c r="S418" s="30"/>
      <c r="T418" s="28"/>
      <c r="U418" s="38"/>
      <c r="V418" s="37"/>
      <c r="W418" s="37"/>
      <c r="X418" s="30"/>
      <c r="Y418" s="29"/>
      <c r="Z418" s="28"/>
      <c r="AA418" s="30"/>
      <c r="AB418" s="30"/>
      <c r="AC418" s="30"/>
    </row>
    <row r="419" spans="1:29">
      <c r="A419" s="30"/>
      <c r="B419" s="30"/>
      <c r="C419" s="30"/>
      <c r="D419" s="39"/>
      <c r="E419" s="30"/>
      <c r="F419" s="36"/>
      <c r="G419" s="36"/>
      <c r="H419" s="36"/>
      <c r="I419" s="37"/>
      <c r="J419" s="30"/>
      <c r="K419" s="40"/>
      <c r="L419" s="30"/>
      <c r="M419" s="30"/>
      <c r="N419" s="30"/>
      <c r="O419" s="30"/>
      <c r="P419" s="30"/>
      <c r="Q419" s="30"/>
      <c r="R419" s="30"/>
      <c r="S419" s="30"/>
      <c r="T419" s="30"/>
      <c r="U419" s="38"/>
      <c r="V419" s="37"/>
      <c r="W419" s="37"/>
      <c r="X419" s="30"/>
      <c r="Y419" s="30"/>
      <c r="Z419" s="30"/>
      <c r="AA419" s="30"/>
      <c r="AB419" s="30"/>
      <c r="AC419" s="30"/>
    </row>
    <row r="421" spans="1:29">
      <c r="A421" s="30"/>
      <c r="B421" s="30"/>
      <c r="C421" s="30"/>
      <c r="D421" s="36"/>
      <c r="E421" s="39"/>
      <c r="F421" s="36"/>
      <c r="G421" s="36"/>
      <c r="H421" s="36"/>
      <c r="I421" s="37"/>
      <c r="J421" s="29"/>
      <c r="K421" s="29"/>
      <c r="L421" s="29"/>
      <c r="M421" s="30"/>
      <c r="N421" s="30"/>
      <c r="O421" s="30"/>
      <c r="P421" s="30"/>
      <c r="Q421" s="30"/>
      <c r="R421" s="30"/>
      <c r="S421" s="30"/>
      <c r="T421" s="28"/>
      <c r="U421" s="38"/>
      <c r="V421" s="37"/>
      <c r="W421" s="37"/>
      <c r="X421" s="30"/>
      <c r="Y421" s="29"/>
      <c r="Z421" s="28"/>
      <c r="AA421" s="30"/>
      <c r="AB421" s="30"/>
      <c r="AC421" s="30"/>
    </row>
  </sheetData>
  <mergeCells count="2210">
    <mergeCell ref="A5:L5"/>
    <mergeCell ref="M5:S5"/>
    <mergeCell ref="T5:Y5"/>
    <mergeCell ref="A11:Z11"/>
    <mergeCell ref="W390:Z390"/>
    <mergeCell ref="U387:V387"/>
    <mergeCell ref="W387:Z387"/>
    <mergeCell ref="N381:P381"/>
    <mergeCell ref="F397:Q397"/>
    <mergeCell ref="F398:L398"/>
    <mergeCell ref="A12:Z12"/>
    <mergeCell ref="B13:Z13"/>
    <mergeCell ref="A14:Z14"/>
    <mergeCell ref="F392:M392"/>
    <mergeCell ref="N392:P392"/>
    <mergeCell ref="Q392:R392"/>
    <mergeCell ref="S392:T392"/>
    <mergeCell ref="U392:V392"/>
    <mergeCell ref="AA392"/>
    <mergeCell ref="AB392:AD392"/>
    <mergeCell ref="F394:M394"/>
    <mergeCell ref="N394:P394"/>
    <mergeCell ref="Q394:R394"/>
    <mergeCell ref="S394:T394"/>
    <mergeCell ref="U394:V394"/>
    <mergeCell ref="W394:Z394"/>
    <mergeCell ref="AA394"/>
    <mergeCell ref="AB394:AD394"/>
    <mergeCell ref="AA396"/>
    <mergeCell ref="AB396:AD396"/>
    <mergeCell ref="F396:M396"/>
    <mergeCell ref="N396:P396"/>
    <mergeCell ref="Q396:R396"/>
    <mergeCell ref="S396:T396"/>
    <mergeCell ref="U396:V396"/>
    <mergeCell ref="W396:Z396"/>
    <mergeCell ref="W392:Z392"/>
    <mergeCell ref="AB379:AD379"/>
    <mergeCell ref="AB380:AD380"/>
    <mergeCell ref="AB381:AD381"/>
    <mergeCell ref="W384:Z384"/>
    <mergeCell ref="AA384"/>
    <mergeCell ref="AB384:AD384"/>
    <mergeCell ref="W380:Z380"/>
    <mergeCell ref="W381:Z381"/>
    <mergeCell ref="AA379"/>
    <mergeCell ref="AA380"/>
    <mergeCell ref="AA387"/>
    <mergeCell ref="AB387:AD387"/>
    <mergeCell ref="F387:M387"/>
    <mergeCell ref="N387:P387"/>
    <mergeCell ref="Q387:R387"/>
    <mergeCell ref="S387:T387"/>
    <mergeCell ref="AA390"/>
    <mergeCell ref="AB390:AD390"/>
    <mergeCell ref="F390:M390"/>
    <mergeCell ref="N390:P390"/>
    <mergeCell ref="Q390:R390"/>
    <mergeCell ref="S390:T390"/>
    <mergeCell ref="U390:V390"/>
    <mergeCell ref="F379:L379"/>
    <mergeCell ref="F380:L380"/>
    <mergeCell ref="N379:P379"/>
    <mergeCell ref="N380:P380"/>
    <mergeCell ref="F378:L378"/>
    <mergeCell ref="S379:T379"/>
    <mergeCell ref="S380:T380"/>
    <mergeCell ref="W379:Z379"/>
    <mergeCell ref="Q379:R379"/>
    <mergeCell ref="Q380:R380"/>
    <mergeCell ref="Q381:R381"/>
    <mergeCell ref="F381:L381"/>
    <mergeCell ref="M379"/>
    <mergeCell ref="M380"/>
    <mergeCell ref="M381"/>
    <mergeCell ref="AA381"/>
    <mergeCell ref="S381:T381"/>
    <mergeCell ref="AA378"/>
    <mergeCell ref="W378:Z378"/>
    <mergeCell ref="U379:V379"/>
    <mergeCell ref="U380:V380"/>
    <mergeCell ref="U381:V381"/>
    <mergeCell ref="U378:V378"/>
    <mergeCell ref="AB370:AD370"/>
    <mergeCell ref="AB371:AD371"/>
    <mergeCell ref="AB372:AD372"/>
    <mergeCell ref="W375:Z375"/>
    <mergeCell ref="AA375"/>
    <mergeCell ref="AB375:AD375"/>
    <mergeCell ref="W371:Z371"/>
    <mergeCell ref="W372:Z372"/>
    <mergeCell ref="AA370"/>
    <mergeCell ref="AA371"/>
    <mergeCell ref="M378:P378"/>
    <mergeCell ref="Q378:R378"/>
    <mergeCell ref="S378:T378"/>
    <mergeCell ref="A377:B377"/>
    <mergeCell ref="C377:E377"/>
    <mergeCell ref="F377:L377"/>
    <mergeCell ref="M377"/>
    <mergeCell ref="U377:V377"/>
    <mergeCell ref="W377:Z377"/>
    <mergeCell ref="AA377"/>
    <mergeCell ref="N377:P377"/>
    <mergeCell ref="Q377:R377"/>
    <mergeCell ref="S377:T377"/>
    <mergeCell ref="AB377:AD377"/>
    <mergeCell ref="AB378:AD378"/>
    <mergeCell ref="F370:L370"/>
    <mergeCell ref="F371:L371"/>
    <mergeCell ref="N370:P370"/>
    <mergeCell ref="N371:P371"/>
    <mergeCell ref="F369:L369"/>
    <mergeCell ref="S370:T370"/>
    <mergeCell ref="S371:T371"/>
    <mergeCell ref="W370:Z370"/>
    <mergeCell ref="N372:P372"/>
    <mergeCell ref="Q370:R370"/>
    <mergeCell ref="Q371:R371"/>
    <mergeCell ref="Q372:R372"/>
    <mergeCell ref="F372:L372"/>
    <mergeCell ref="M370"/>
    <mergeCell ref="M371"/>
    <mergeCell ref="M372"/>
    <mergeCell ref="AA372"/>
    <mergeCell ref="S372:T372"/>
    <mergeCell ref="AA369"/>
    <mergeCell ref="W369:Z369"/>
    <mergeCell ref="U370:V370"/>
    <mergeCell ref="U371:V371"/>
    <mergeCell ref="U372:V372"/>
    <mergeCell ref="U369:V369"/>
    <mergeCell ref="AB361:AD361"/>
    <mergeCell ref="AB362:AD362"/>
    <mergeCell ref="AB363:AD363"/>
    <mergeCell ref="W366:Z366"/>
    <mergeCell ref="AA366"/>
    <mergeCell ref="AB366:AD366"/>
    <mergeCell ref="W362:Z362"/>
    <mergeCell ref="W363:Z363"/>
    <mergeCell ref="AA361"/>
    <mergeCell ref="AA362"/>
    <mergeCell ref="M369:P369"/>
    <mergeCell ref="Q369:R369"/>
    <mergeCell ref="S369:T369"/>
    <mergeCell ref="A368:B368"/>
    <mergeCell ref="C368:E368"/>
    <mergeCell ref="F368:L368"/>
    <mergeCell ref="M368"/>
    <mergeCell ref="U368:V368"/>
    <mergeCell ref="W368:Z368"/>
    <mergeCell ref="AA368"/>
    <mergeCell ref="N368:P368"/>
    <mergeCell ref="Q368:R368"/>
    <mergeCell ref="S368:T368"/>
    <mergeCell ref="AB368:AD368"/>
    <mergeCell ref="AB369:AD369"/>
    <mergeCell ref="F361:L361"/>
    <mergeCell ref="F362:L362"/>
    <mergeCell ref="N361:P361"/>
    <mergeCell ref="N362:P362"/>
    <mergeCell ref="F360:L360"/>
    <mergeCell ref="S361:T361"/>
    <mergeCell ref="S362:T362"/>
    <mergeCell ref="W361:Z361"/>
    <mergeCell ref="N363:P363"/>
    <mergeCell ref="Q361:R361"/>
    <mergeCell ref="Q362:R362"/>
    <mergeCell ref="Q363:R363"/>
    <mergeCell ref="F363:L363"/>
    <mergeCell ref="M361"/>
    <mergeCell ref="M362"/>
    <mergeCell ref="M363"/>
    <mergeCell ref="AA363"/>
    <mergeCell ref="S363:T363"/>
    <mergeCell ref="AA360"/>
    <mergeCell ref="W360:Z360"/>
    <mergeCell ref="U361:V361"/>
    <mergeCell ref="U362:V362"/>
    <mergeCell ref="U363:V363"/>
    <mergeCell ref="U360:V360"/>
    <mergeCell ref="AB352:AD352"/>
    <mergeCell ref="AB353:AD353"/>
    <mergeCell ref="AB354:AD354"/>
    <mergeCell ref="W357:Z357"/>
    <mergeCell ref="AA357"/>
    <mergeCell ref="AB357:AD357"/>
    <mergeCell ref="W352:Z352"/>
    <mergeCell ref="W353:Z353"/>
    <mergeCell ref="W354:Z354"/>
    <mergeCell ref="AA352"/>
    <mergeCell ref="M360:P360"/>
    <mergeCell ref="Q360:R360"/>
    <mergeCell ref="S360:T360"/>
    <mergeCell ref="A359:B359"/>
    <mergeCell ref="C359:E359"/>
    <mergeCell ref="F359:L359"/>
    <mergeCell ref="M359"/>
    <mergeCell ref="U359:V359"/>
    <mergeCell ref="W359:Z359"/>
    <mergeCell ref="AA359"/>
    <mergeCell ref="N359:P359"/>
    <mergeCell ref="Q359:R359"/>
    <mergeCell ref="S359:T359"/>
    <mergeCell ref="AB359:AD359"/>
    <mergeCell ref="AB360:AD360"/>
    <mergeCell ref="F352:L352"/>
    <mergeCell ref="F353:L353"/>
    <mergeCell ref="F354:L354"/>
    <mergeCell ref="M352"/>
    <mergeCell ref="M353"/>
    <mergeCell ref="M354"/>
    <mergeCell ref="N352:P352"/>
    <mergeCell ref="N353:P353"/>
    <mergeCell ref="N354:P354"/>
    <mergeCell ref="Q352:R352"/>
    <mergeCell ref="Q353:R353"/>
    <mergeCell ref="Q354:R354"/>
    <mergeCell ref="AA353"/>
    <mergeCell ref="AA354"/>
    <mergeCell ref="S352:T352"/>
    <mergeCell ref="S353:T353"/>
    <mergeCell ref="S354:T354"/>
    <mergeCell ref="U352:V352"/>
    <mergeCell ref="U353:V353"/>
    <mergeCell ref="U354:V354"/>
    <mergeCell ref="A348:AD348"/>
    <mergeCell ref="A350:B350"/>
    <mergeCell ref="C350:E350"/>
    <mergeCell ref="F350:L350"/>
    <mergeCell ref="M350"/>
    <mergeCell ref="N350:P350"/>
    <mergeCell ref="Q350:R350"/>
    <mergeCell ref="S350:T350"/>
    <mergeCell ref="U350:V350"/>
    <mergeCell ref="W350:Z350"/>
    <mergeCell ref="AA350"/>
    <mergeCell ref="AB350:AD350"/>
    <mergeCell ref="F351:L351"/>
    <mergeCell ref="M351:P351"/>
    <mergeCell ref="Q351:R351"/>
    <mergeCell ref="S351:T351"/>
    <mergeCell ref="U351:V351"/>
    <mergeCell ref="W351:Z351"/>
    <mergeCell ref="AA351"/>
    <mergeCell ref="AB351:AD351"/>
    <mergeCell ref="AB338:AD338"/>
    <mergeCell ref="AB339:AD339"/>
    <mergeCell ref="AB340:AD340"/>
    <mergeCell ref="W343:Z343"/>
    <mergeCell ref="AA343"/>
    <mergeCell ref="AB343:AD343"/>
    <mergeCell ref="W339:Z339"/>
    <mergeCell ref="W340:Z340"/>
    <mergeCell ref="AA338"/>
    <mergeCell ref="AA339"/>
    <mergeCell ref="U346:V346"/>
    <mergeCell ref="W346:Z346"/>
    <mergeCell ref="AA346"/>
    <mergeCell ref="AB346:AD346"/>
    <mergeCell ref="F346:M346"/>
    <mergeCell ref="N346:P346"/>
    <mergeCell ref="Q346:R346"/>
    <mergeCell ref="S346:T346"/>
    <mergeCell ref="F338:L338"/>
    <mergeCell ref="F339:L339"/>
    <mergeCell ref="N338:P338"/>
    <mergeCell ref="N339:P339"/>
    <mergeCell ref="F337:L337"/>
    <mergeCell ref="S338:T338"/>
    <mergeCell ref="S339:T339"/>
    <mergeCell ref="W338:Z338"/>
    <mergeCell ref="N340:P340"/>
    <mergeCell ref="Q338:R338"/>
    <mergeCell ref="Q339:R339"/>
    <mergeCell ref="Q340:R340"/>
    <mergeCell ref="F340:L340"/>
    <mergeCell ref="M338"/>
    <mergeCell ref="M339"/>
    <mergeCell ref="M340"/>
    <mergeCell ref="AA340"/>
    <mergeCell ref="S340:T340"/>
    <mergeCell ref="AA337"/>
    <mergeCell ref="W337:Z337"/>
    <mergeCell ref="U338:V338"/>
    <mergeCell ref="U339:V339"/>
    <mergeCell ref="U340:V340"/>
    <mergeCell ref="U337:V337"/>
    <mergeCell ref="W334:Z334"/>
    <mergeCell ref="AA334"/>
    <mergeCell ref="AB334:AD334"/>
    <mergeCell ref="W331:Z331"/>
    <mergeCell ref="M337:P337"/>
    <mergeCell ref="Q337:R337"/>
    <mergeCell ref="S337:T337"/>
    <mergeCell ref="A336:B336"/>
    <mergeCell ref="C336:E336"/>
    <mergeCell ref="F336:L336"/>
    <mergeCell ref="M336"/>
    <mergeCell ref="U336:V336"/>
    <mergeCell ref="W336:Z336"/>
    <mergeCell ref="AA336"/>
    <mergeCell ref="N336:P336"/>
    <mergeCell ref="Q336:R336"/>
    <mergeCell ref="S336:T336"/>
    <mergeCell ref="AB336:AD336"/>
    <mergeCell ref="AB337:AD337"/>
    <mergeCell ref="W329:Z329"/>
    <mergeCell ref="W330:Z330"/>
    <mergeCell ref="AB329:AD329"/>
    <mergeCell ref="F331:L331"/>
    <mergeCell ref="M329"/>
    <mergeCell ref="M330"/>
    <mergeCell ref="M331"/>
    <mergeCell ref="U329:V329"/>
    <mergeCell ref="U330:V330"/>
    <mergeCell ref="U331:V331"/>
    <mergeCell ref="AA328"/>
    <mergeCell ref="AB328:AD328"/>
    <mergeCell ref="F329:L329"/>
    <mergeCell ref="F330:L330"/>
    <mergeCell ref="N329:P329"/>
    <mergeCell ref="S329:T329"/>
    <mergeCell ref="S330:T330"/>
    <mergeCell ref="AA329"/>
    <mergeCell ref="AA330"/>
    <mergeCell ref="AA331"/>
    <mergeCell ref="S331:T331"/>
    <mergeCell ref="W328:Z328"/>
    <mergeCell ref="N330:P330"/>
    <mergeCell ref="N331:P331"/>
    <mergeCell ref="Q329:R329"/>
    <mergeCell ref="Q330:R330"/>
    <mergeCell ref="Q331:R331"/>
    <mergeCell ref="AB330:AD330"/>
    <mergeCell ref="AB331:AD331"/>
    <mergeCell ref="C327:E327"/>
    <mergeCell ref="F327:L327"/>
    <mergeCell ref="M327"/>
    <mergeCell ref="N327:P327"/>
    <mergeCell ref="Q327:R327"/>
    <mergeCell ref="S327:T327"/>
    <mergeCell ref="U327:V327"/>
    <mergeCell ref="W327:Z327"/>
    <mergeCell ref="AA327"/>
    <mergeCell ref="AB327:AD327"/>
    <mergeCell ref="C328:E328"/>
    <mergeCell ref="F328:L328"/>
    <mergeCell ref="M328"/>
    <mergeCell ref="N328:P328"/>
    <mergeCell ref="Q328:R328"/>
    <mergeCell ref="S328:T328"/>
    <mergeCell ref="U328:V328"/>
    <mergeCell ref="A325:B325"/>
    <mergeCell ref="C325:E325"/>
    <mergeCell ref="F325:L325"/>
    <mergeCell ref="M325"/>
    <mergeCell ref="AB325:AD325"/>
    <mergeCell ref="W325:Z325"/>
    <mergeCell ref="AA325"/>
    <mergeCell ref="U326:V326"/>
    <mergeCell ref="N325:P325"/>
    <mergeCell ref="Q325:R325"/>
    <mergeCell ref="S325:T325"/>
    <mergeCell ref="U325:V325"/>
    <mergeCell ref="F326:L326"/>
    <mergeCell ref="M326:P326"/>
    <mergeCell ref="Q326:R326"/>
    <mergeCell ref="S326:T326"/>
    <mergeCell ref="W326:Z326"/>
    <mergeCell ref="AA326"/>
    <mergeCell ref="AB326:AD326"/>
    <mergeCell ref="M320"/>
    <mergeCell ref="F317:L317"/>
    <mergeCell ref="F318:L319"/>
    <mergeCell ref="AA320"/>
    <mergeCell ref="S316:T316"/>
    <mergeCell ref="S317:T317"/>
    <mergeCell ref="S318:T319"/>
    <mergeCell ref="S320:T320"/>
    <mergeCell ref="U316:V316"/>
    <mergeCell ref="U317:V317"/>
    <mergeCell ref="U318:V319"/>
    <mergeCell ref="U320:V320"/>
    <mergeCell ref="W323:Z323"/>
    <mergeCell ref="AA323"/>
    <mergeCell ref="AB323:AD323"/>
    <mergeCell ref="W316:Z316"/>
    <mergeCell ref="W317:Z317"/>
    <mergeCell ref="W318:Z319"/>
    <mergeCell ref="W320:Z320"/>
    <mergeCell ref="AA316"/>
    <mergeCell ref="AA317"/>
    <mergeCell ref="AA318:AA319"/>
    <mergeCell ref="AB317:AD317"/>
    <mergeCell ref="AB318:AD319"/>
    <mergeCell ref="AB320:AD320"/>
    <mergeCell ref="C315:E315"/>
    <mergeCell ref="F315:L315"/>
    <mergeCell ref="M315"/>
    <mergeCell ref="N315:P315"/>
    <mergeCell ref="W313:Z313"/>
    <mergeCell ref="W314:Z314"/>
    <mergeCell ref="U313:V313"/>
    <mergeCell ref="U314:V314"/>
    <mergeCell ref="Q317:R317"/>
    <mergeCell ref="Q318:R318"/>
    <mergeCell ref="Q319:R320"/>
    <mergeCell ref="AB312:AD312"/>
    <mergeCell ref="AB313:AD313"/>
    <mergeCell ref="AB314:AD314"/>
    <mergeCell ref="Q315:R315"/>
    <mergeCell ref="S315:T315"/>
    <mergeCell ref="U315:V315"/>
    <mergeCell ref="W312:Z312"/>
    <mergeCell ref="W315:Z315"/>
    <mergeCell ref="AA315"/>
    <mergeCell ref="AB315:AD315"/>
    <mergeCell ref="F316:L316"/>
    <mergeCell ref="Q316:R316"/>
    <mergeCell ref="N316:P316"/>
    <mergeCell ref="M316"/>
    <mergeCell ref="AB316:AD316"/>
    <mergeCell ref="N317:P317"/>
    <mergeCell ref="N318:P319"/>
    <mergeCell ref="N320:P320"/>
    <mergeCell ref="F320:L320"/>
    <mergeCell ref="M317"/>
    <mergeCell ref="M318:M319"/>
    <mergeCell ref="Q312:R312"/>
    <mergeCell ref="Q313:R313"/>
    <mergeCell ref="Q314:R314"/>
    <mergeCell ref="F312:L312"/>
    <mergeCell ref="F313:L313"/>
    <mergeCell ref="F314:L314"/>
    <mergeCell ref="M311:P314"/>
    <mergeCell ref="F311:L311"/>
    <mergeCell ref="AA311"/>
    <mergeCell ref="AA312"/>
    <mergeCell ref="AA313"/>
    <mergeCell ref="AA314"/>
    <mergeCell ref="W311:Z311"/>
    <mergeCell ref="S312:T312"/>
    <mergeCell ref="S313:T313"/>
    <mergeCell ref="S314:T314"/>
    <mergeCell ref="U311:V311"/>
    <mergeCell ref="U312:V312"/>
    <mergeCell ref="W308:Z308"/>
    <mergeCell ref="AA308"/>
    <mergeCell ref="S310:T310"/>
    <mergeCell ref="U310:V310"/>
    <mergeCell ref="W310:Z310"/>
    <mergeCell ref="AA310"/>
    <mergeCell ref="A310:B310"/>
    <mergeCell ref="C310:E310"/>
    <mergeCell ref="F310:L310"/>
    <mergeCell ref="M310"/>
    <mergeCell ref="N310:P310"/>
    <mergeCell ref="Q310:R310"/>
    <mergeCell ref="AB311:AD311"/>
    <mergeCell ref="Q311:R311"/>
    <mergeCell ref="AB302:AD302"/>
    <mergeCell ref="AB303:AD304"/>
    <mergeCell ref="AB305:AD305"/>
    <mergeCell ref="AB310:AD310"/>
    <mergeCell ref="AB308:AD308"/>
    <mergeCell ref="Q302:R302"/>
    <mergeCell ref="Q303:R303"/>
    <mergeCell ref="Q304:R305"/>
    <mergeCell ref="S311:T311"/>
    <mergeCell ref="F301:L301"/>
    <mergeCell ref="Q301:R301"/>
    <mergeCell ref="N301:P301"/>
    <mergeCell ref="M301"/>
    <mergeCell ref="AB301:AD301"/>
    <mergeCell ref="U301:V301"/>
    <mergeCell ref="AA301"/>
    <mergeCell ref="N302:P302"/>
    <mergeCell ref="N303:P304"/>
    <mergeCell ref="N305:P305"/>
    <mergeCell ref="F305:L305"/>
    <mergeCell ref="M302"/>
    <mergeCell ref="M303:M304"/>
    <mergeCell ref="M305"/>
    <mergeCell ref="F302:L302"/>
    <mergeCell ref="F303:L304"/>
    <mergeCell ref="U302:V302"/>
    <mergeCell ref="U303:V304"/>
    <mergeCell ref="U305:V305"/>
    <mergeCell ref="S301:T301"/>
    <mergeCell ref="S302:T302"/>
    <mergeCell ref="S303:T304"/>
    <mergeCell ref="S305:T305"/>
    <mergeCell ref="AA302"/>
    <mergeCell ref="AA303:AA304"/>
    <mergeCell ref="AA305"/>
    <mergeCell ref="W301:Z301"/>
    <mergeCell ref="W302:Z302"/>
    <mergeCell ref="W303:Z304"/>
    <mergeCell ref="W305:Z305"/>
    <mergeCell ref="AA297"/>
    <mergeCell ref="AA298"/>
    <mergeCell ref="AA299"/>
    <mergeCell ref="S298:T298"/>
    <mergeCell ref="S299:T299"/>
    <mergeCell ref="AB297:AD297"/>
    <mergeCell ref="AB298:AD298"/>
    <mergeCell ref="AB299:AD299"/>
    <mergeCell ref="Q300:R300"/>
    <mergeCell ref="S300:T300"/>
    <mergeCell ref="U300:V300"/>
    <mergeCell ref="W297:Z297"/>
    <mergeCell ref="W298:Z298"/>
    <mergeCell ref="W299:Z299"/>
    <mergeCell ref="S297:T297"/>
    <mergeCell ref="W300:Z300"/>
    <mergeCell ref="AA300"/>
    <mergeCell ref="AB300:AD300"/>
    <mergeCell ref="F297:L297"/>
    <mergeCell ref="F298:L298"/>
    <mergeCell ref="F299:L299"/>
    <mergeCell ref="M296:P299"/>
    <mergeCell ref="F296:L296"/>
    <mergeCell ref="W296:Z296"/>
    <mergeCell ref="U296:V296"/>
    <mergeCell ref="U297:V297"/>
    <mergeCell ref="U298:V298"/>
    <mergeCell ref="U299:V299"/>
    <mergeCell ref="S296:T296"/>
    <mergeCell ref="Q297:R297"/>
    <mergeCell ref="Q298:R298"/>
    <mergeCell ref="Q299:R299"/>
    <mergeCell ref="C300:E300"/>
    <mergeCell ref="F300:L300"/>
    <mergeCell ref="M300"/>
    <mergeCell ref="N300:P300"/>
    <mergeCell ref="AA293"/>
    <mergeCell ref="S295:T295"/>
    <mergeCell ref="U295:V295"/>
    <mergeCell ref="W295:Z295"/>
    <mergeCell ref="AA295"/>
    <mergeCell ref="W286:Z286"/>
    <mergeCell ref="W287:Z287"/>
    <mergeCell ref="W288:Z289"/>
    <mergeCell ref="W290:Z290"/>
    <mergeCell ref="A295:B295"/>
    <mergeCell ref="C295:E295"/>
    <mergeCell ref="F295:L295"/>
    <mergeCell ref="M295"/>
    <mergeCell ref="N295:P295"/>
    <mergeCell ref="Q295:R295"/>
    <mergeCell ref="AB296:AD296"/>
    <mergeCell ref="Q296:R296"/>
    <mergeCell ref="AB287:AD287"/>
    <mergeCell ref="AB288:AD289"/>
    <mergeCell ref="AB290:AD290"/>
    <mergeCell ref="AB295:AD295"/>
    <mergeCell ref="AB293:AD293"/>
    <mergeCell ref="Q287:R287"/>
    <mergeCell ref="Q288:R288"/>
    <mergeCell ref="W293:Z293"/>
    <mergeCell ref="AA296"/>
    <mergeCell ref="S288:T289"/>
    <mergeCell ref="S290:T290"/>
    <mergeCell ref="AA286"/>
    <mergeCell ref="AA287"/>
    <mergeCell ref="AA288:AA289"/>
    <mergeCell ref="AA290"/>
    <mergeCell ref="F286:L286"/>
    <mergeCell ref="Q286:R286"/>
    <mergeCell ref="N286:P286"/>
    <mergeCell ref="M286"/>
    <mergeCell ref="Q289:R290"/>
    <mergeCell ref="W284:Z284"/>
    <mergeCell ref="W285:Z285"/>
    <mergeCell ref="AB286:AD286"/>
    <mergeCell ref="N287:P287"/>
    <mergeCell ref="N288:P289"/>
    <mergeCell ref="N290:P290"/>
    <mergeCell ref="U286:V286"/>
    <mergeCell ref="U287:V287"/>
    <mergeCell ref="U288:V289"/>
    <mergeCell ref="U290:V290"/>
    <mergeCell ref="S286:T286"/>
    <mergeCell ref="S287:T287"/>
    <mergeCell ref="F290:L290"/>
    <mergeCell ref="M287"/>
    <mergeCell ref="M288:M289"/>
    <mergeCell ref="M290"/>
    <mergeCell ref="F287:L287"/>
    <mergeCell ref="F288:L289"/>
    <mergeCell ref="AA281"/>
    <mergeCell ref="AA282"/>
    <mergeCell ref="AA283"/>
    <mergeCell ref="W280:Z280"/>
    <mergeCell ref="AB281:AD281"/>
    <mergeCell ref="AB282:AD282"/>
    <mergeCell ref="AB283:AD283"/>
    <mergeCell ref="C284:E284"/>
    <mergeCell ref="F284:L284"/>
    <mergeCell ref="M284"/>
    <mergeCell ref="N284:P284"/>
    <mergeCell ref="Q284:R284"/>
    <mergeCell ref="S284:T284"/>
    <mergeCell ref="U284:V284"/>
    <mergeCell ref="AB284:AD284"/>
    <mergeCell ref="C285:E285"/>
    <mergeCell ref="F285:L285"/>
    <mergeCell ref="M285"/>
    <mergeCell ref="N285:P285"/>
    <mergeCell ref="Q285:R285"/>
    <mergeCell ref="S285:T285"/>
    <mergeCell ref="U285:V285"/>
    <mergeCell ref="AA285"/>
    <mergeCell ref="AB285:AD285"/>
    <mergeCell ref="AA284"/>
    <mergeCell ref="Q281:R281"/>
    <mergeCell ref="Q282:R282"/>
    <mergeCell ref="Q283:R283"/>
    <mergeCell ref="F281:L281"/>
    <mergeCell ref="F282:L282"/>
    <mergeCell ref="F283:L283"/>
    <mergeCell ref="M280:P283"/>
    <mergeCell ref="F280:L280"/>
    <mergeCell ref="S281:T281"/>
    <mergeCell ref="S282:T282"/>
    <mergeCell ref="S283:T283"/>
    <mergeCell ref="U280:V280"/>
    <mergeCell ref="U281:V281"/>
    <mergeCell ref="U282:V282"/>
    <mergeCell ref="U283:V283"/>
    <mergeCell ref="S280:T280"/>
    <mergeCell ref="W281:Z281"/>
    <mergeCell ref="W282:Z282"/>
    <mergeCell ref="W283:Z283"/>
    <mergeCell ref="W277:Z277"/>
    <mergeCell ref="AA277"/>
    <mergeCell ref="S279:T279"/>
    <mergeCell ref="U279:V279"/>
    <mergeCell ref="W279:Z279"/>
    <mergeCell ref="AA279"/>
    <mergeCell ref="A279:B279"/>
    <mergeCell ref="C279:E279"/>
    <mergeCell ref="F279:L279"/>
    <mergeCell ref="M279"/>
    <mergeCell ref="N279:P279"/>
    <mergeCell ref="Q279:R279"/>
    <mergeCell ref="AB280:AD280"/>
    <mergeCell ref="Q280:R280"/>
    <mergeCell ref="AB271:AD271"/>
    <mergeCell ref="AB272:AD273"/>
    <mergeCell ref="AB274:AD274"/>
    <mergeCell ref="AB279:AD279"/>
    <mergeCell ref="AB277:AD277"/>
    <mergeCell ref="Q271:R271"/>
    <mergeCell ref="Q272:R272"/>
    <mergeCell ref="Q273:R274"/>
    <mergeCell ref="AA280"/>
    <mergeCell ref="F270:L270"/>
    <mergeCell ref="Q270:R270"/>
    <mergeCell ref="N270:P270"/>
    <mergeCell ref="M270"/>
    <mergeCell ref="AB270:AD270"/>
    <mergeCell ref="U270:V270"/>
    <mergeCell ref="AA270"/>
    <mergeCell ref="N271:P271"/>
    <mergeCell ref="N272:P273"/>
    <mergeCell ref="N274:P274"/>
    <mergeCell ref="F274:L274"/>
    <mergeCell ref="M271"/>
    <mergeCell ref="M272:M273"/>
    <mergeCell ref="M274"/>
    <mergeCell ref="F271:L271"/>
    <mergeCell ref="F272:L273"/>
    <mergeCell ref="U271:V271"/>
    <mergeCell ref="U272:V273"/>
    <mergeCell ref="U274:V274"/>
    <mergeCell ref="S270:T270"/>
    <mergeCell ref="S271:T271"/>
    <mergeCell ref="S272:T273"/>
    <mergeCell ref="S274:T274"/>
    <mergeCell ref="AA271"/>
    <mergeCell ref="AA272:AA273"/>
    <mergeCell ref="AA274"/>
    <mergeCell ref="W270:Z270"/>
    <mergeCell ref="W271:Z271"/>
    <mergeCell ref="W272:Z273"/>
    <mergeCell ref="W274:Z274"/>
    <mergeCell ref="AA266"/>
    <mergeCell ref="AA267"/>
    <mergeCell ref="AA268"/>
    <mergeCell ref="S267:T267"/>
    <mergeCell ref="S268:T268"/>
    <mergeCell ref="AB266:AD266"/>
    <mergeCell ref="AB267:AD267"/>
    <mergeCell ref="AB268:AD268"/>
    <mergeCell ref="Q269:R269"/>
    <mergeCell ref="S269:T269"/>
    <mergeCell ref="U269:V269"/>
    <mergeCell ref="W266:Z266"/>
    <mergeCell ref="W267:Z267"/>
    <mergeCell ref="W268:Z268"/>
    <mergeCell ref="S266:T266"/>
    <mergeCell ref="W269:Z269"/>
    <mergeCell ref="AA269"/>
    <mergeCell ref="AB269:AD269"/>
    <mergeCell ref="F266:L266"/>
    <mergeCell ref="F267:L267"/>
    <mergeCell ref="F268:L268"/>
    <mergeCell ref="M265:P268"/>
    <mergeCell ref="F265:L265"/>
    <mergeCell ref="W265:Z265"/>
    <mergeCell ref="U265:V265"/>
    <mergeCell ref="U266:V266"/>
    <mergeCell ref="U267:V267"/>
    <mergeCell ref="U268:V268"/>
    <mergeCell ref="S265:T265"/>
    <mergeCell ref="Q266:R266"/>
    <mergeCell ref="Q267:R267"/>
    <mergeCell ref="Q268:R268"/>
    <mergeCell ref="C269:E269"/>
    <mergeCell ref="F269:L269"/>
    <mergeCell ref="M269"/>
    <mergeCell ref="N269:P269"/>
    <mergeCell ref="AA262"/>
    <mergeCell ref="S264:T264"/>
    <mergeCell ref="U264:V264"/>
    <mergeCell ref="W264:Z264"/>
    <mergeCell ref="AA264"/>
    <mergeCell ref="W255:Z255"/>
    <mergeCell ref="W256:Z256"/>
    <mergeCell ref="W257:Z258"/>
    <mergeCell ref="W259:Z259"/>
    <mergeCell ref="A264:B264"/>
    <mergeCell ref="C264:E264"/>
    <mergeCell ref="F264:L264"/>
    <mergeCell ref="M264"/>
    <mergeCell ref="N264:P264"/>
    <mergeCell ref="Q264:R264"/>
    <mergeCell ref="AB265:AD265"/>
    <mergeCell ref="Q265:R265"/>
    <mergeCell ref="AB256:AD256"/>
    <mergeCell ref="AB257:AD258"/>
    <mergeCell ref="AB259:AD259"/>
    <mergeCell ref="AB264:AD264"/>
    <mergeCell ref="AB262:AD262"/>
    <mergeCell ref="Q256:R256"/>
    <mergeCell ref="Q257:R257"/>
    <mergeCell ref="W262:Z262"/>
    <mergeCell ref="AA265"/>
    <mergeCell ref="S257:T258"/>
    <mergeCell ref="S259:T259"/>
    <mergeCell ref="AA255"/>
    <mergeCell ref="AA256"/>
    <mergeCell ref="AA257:AA258"/>
    <mergeCell ref="AA259"/>
    <mergeCell ref="F255:L255"/>
    <mergeCell ref="Q255:R255"/>
    <mergeCell ref="N255:P255"/>
    <mergeCell ref="M255"/>
    <mergeCell ref="Q258:R259"/>
    <mergeCell ref="W253:Z253"/>
    <mergeCell ref="W254:Z254"/>
    <mergeCell ref="AB255:AD255"/>
    <mergeCell ref="N256:P256"/>
    <mergeCell ref="N257:P258"/>
    <mergeCell ref="N259:P259"/>
    <mergeCell ref="U255:V255"/>
    <mergeCell ref="U256:V256"/>
    <mergeCell ref="U257:V258"/>
    <mergeCell ref="U259:V259"/>
    <mergeCell ref="S255:T255"/>
    <mergeCell ref="S256:T256"/>
    <mergeCell ref="F259:L259"/>
    <mergeCell ref="M256"/>
    <mergeCell ref="M257:M258"/>
    <mergeCell ref="M259"/>
    <mergeCell ref="F256:L256"/>
    <mergeCell ref="F257:L258"/>
    <mergeCell ref="C253:E253"/>
    <mergeCell ref="F253:L253"/>
    <mergeCell ref="M253"/>
    <mergeCell ref="N253:P253"/>
    <mergeCell ref="Q253:R253"/>
    <mergeCell ref="S253:T253"/>
    <mergeCell ref="U253:V253"/>
    <mergeCell ref="AB253:AD253"/>
    <mergeCell ref="C254:E254"/>
    <mergeCell ref="F254:L254"/>
    <mergeCell ref="M254"/>
    <mergeCell ref="N254:P254"/>
    <mergeCell ref="Q254:R254"/>
    <mergeCell ref="S254:T254"/>
    <mergeCell ref="U254:V254"/>
    <mergeCell ref="AA254"/>
    <mergeCell ref="AB254:AD254"/>
    <mergeCell ref="AA253"/>
    <mergeCell ref="AA249"/>
    <mergeCell ref="AA250"/>
    <mergeCell ref="AA251"/>
    <mergeCell ref="W248:Z248"/>
    <mergeCell ref="AB249:AD249"/>
    <mergeCell ref="AB250:AD250"/>
    <mergeCell ref="AB251:AD251"/>
    <mergeCell ref="C252:E252"/>
    <mergeCell ref="F252:L252"/>
    <mergeCell ref="M252"/>
    <mergeCell ref="N252:P252"/>
    <mergeCell ref="Q252:R252"/>
    <mergeCell ref="S252:T252"/>
    <mergeCell ref="U252:V252"/>
    <mergeCell ref="W252:Z252"/>
    <mergeCell ref="AA252"/>
    <mergeCell ref="AB252:AD252"/>
    <mergeCell ref="Q249:R249"/>
    <mergeCell ref="Q250:R250"/>
    <mergeCell ref="Q251:R251"/>
    <mergeCell ref="F249:L249"/>
    <mergeCell ref="F250:L250"/>
    <mergeCell ref="F251:L251"/>
    <mergeCell ref="M248:P251"/>
    <mergeCell ref="F248:L248"/>
    <mergeCell ref="S249:T249"/>
    <mergeCell ref="S250:T250"/>
    <mergeCell ref="S251:T251"/>
    <mergeCell ref="U248:V248"/>
    <mergeCell ref="U249:V249"/>
    <mergeCell ref="U250:V250"/>
    <mergeCell ref="U251:V251"/>
    <mergeCell ref="S248:T248"/>
    <mergeCell ref="W249:Z249"/>
    <mergeCell ref="W250:Z250"/>
    <mergeCell ref="W251:Z251"/>
    <mergeCell ref="W239:Z239"/>
    <mergeCell ref="W240:Z241"/>
    <mergeCell ref="W242:Z242"/>
    <mergeCell ref="W245:Z245"/>
    <mergeCell ref="AA245"/>
    <mergeCell ref="S247:T247"/>
    <mergeCell ref="U247:V247"/>
    <mergeCell ref="W247:Z247"/>
    <mergeCell ref="AA247"/>
    <mergeCell ref="A247:B247"/>
    <mergeCell ref="C247:E247"/>
    <mergeCell ref="F247:L247"/>
    <mergeCell ref="M247"/>
    <mergeCell ref="N247:P247"/>
    <mergeCell ref="Q247:R247"/>
    <mergeCell ref="AB248:AD248"/>
    <mergeCell ref="Q248:R248"/>
    <mergeCell ref="AB239:AD239"/>
    <mergeCell ref="AB240:AD241"/>
    <mergeCell ref="AB242:AD242"/>
    <mergeCell ref="AB247:AD247"/>
    <mergeCell ref="AB245:AD245"/>
    <mergeCell ref="Q239:R239"/>
    <mergeCell ref="Q240:R240"/>
    <mergeCell ref="Q241:R242"/>
    <mergeCell ref="AA248"/>
    <mergeCell ref="F238:L238"/>
    <mergeCell ref="Q238:R238"/>
    <mergeCell ref="N238:P238"/>
    <mergeCell ref="M238"/>
    <mergeCell ref="W236:Z236"/>
    <mergeCell ref="W237:Z237"/>
    <mergeCell ref="AB238:AD238"/>
    <mergeCell ref="Q237:R237"/>
    <mergeCell ref="S237:T237"/>
    <mergeCell ref="U237:V237"/>
    <mergeCell ref="U238:V238"/>
    <mergeCell ref="AA238"/>
    <mergeCell ref="N239:P239"/>
    <mergeCell ref="N240:P241"/>
    <mergeCell ref="N242:P242"/>
    <mergeCell ref="F242:L242"/>
    <mergeCell ref="M239"/>
    <mergeCell ref="M240:M241"/>
    <mergeCell ref="M242"/>
    <mergeCell ref="F239:L239"/>
    <mergeCell ref="F240:L241"/>
    <mergeCell ref="U239:V239"/>
    <mergeCell ref="U240:V241"/>
    <mergeCell ref="U242:V242"/>
    <mergeCell ref="S238:T238"/>
    <mergeCell ref="S239:T239"/>
    <mergeCell ref="S240:T241"/>
    <mergeCell ref="S242:T242"/>
    <mergeCell ref="AA239"/>
    <mergeCell ref="AA240:AA241"/>
    <mergeCell ref="AA242"/>
    <mergeCell ref="W238:Z238"/>
    <mergeCell ref="AA233"/>
    <mergeCell ref="AA234"/>
    <mergeCell ref="AA235"/>
    <mergeCell ref="W232:Z232"/>
    <mergeCell ref="AB233:AD233"/>
    <mergeCell ref="AB234:AD234"/>
    <mergeCell ref="AB235:AD235"/>
    <mergeCell ref="C236:E236"/>
    <mergeCell ref="F236:L236"/>
    <mergeCell ref="M236"/>
    <mergeCell ref="N236:P236"/>
    <mergeCell ref="Q236:R236"/>
    <mergeCell ref="S236:T236"/>
    <mergeCell ref="U236:V236"/>
    <mergeCell ref="AA236"/>
    <mergeCell ref="AB236:AD236"/>
    <mergeCell ref="AA237"/>
    <mergeCell ref="AB237:AD237"/>
    <mergeCell ref="C237:E237"/>
    <mergeCell ref="F237:L237"/>
    <mergeCell ref="M237"/>
    <mergeCell ref="N237:P237"/>
    <mergeCell ref="Q233:R233"/>
    <mergeCell ref="Q234:R234"/>
    <mergeCell ref="Q235:R235"/>
    <mergeCell ref="F233:L233"/>
    <mergeCell ref="F234:L234"/>
    <mergeCell ref="F235:L235"/>
    <mergeCell ref="M232:P235"/>
    <mergeCell ref="F232:L232"/>
    <mergeCell ref="S233:T233"/>
    <mergeCell ref="S234:T234"/>
    <mergeCell ref="S235:T235"/>
    <mergeCell ref="U232:V232"/>
    <mergeCell ref="U233:V233"/>
    <mergeCell ref="U234:V234"/>
    <mergeCell ref="U235:V235"/>
    <mergeCell ref="S232:T232"/>
    <mergeCell ref="W233:Z233"/>
    <mergeCell ref="W234:Z234"/>
    <mergeCell ref="W235:Z235"/>
    <mergeCell ref="W223:Z223"/>
    <mergeCell ref="W224:Z225"/>
    <mergeCell ref="W226:Z226"/>
    <mergeCell ref="W229:Z229"/>
    <mergeCell ref="AA229"/>
    <mergeCell ref="S231:T231"/>
    <mergeCell ref="U231:V231"/>
    <mergeCell ref="W231:Z231"/>
    <mergeCell ref="AA231"/>
    <mergeCell ref="A231:B231"/>
    <mergeCell ref="C231:E231"/>
    <mergeCell ref="F231:L231"/>
    <mergeCell ref="M231"/>
    <mergeCell ref="N231:P231"/>
    <mergeCell ref="Q231:R231"/>
    <mergeCell ref="AB232:AD232"/>
    <mergeCell ref="Q232:R232"/>
    <mergeCell ref="AB223:AD223"/>
    <mergeCell ref="AB224:AD225"/>
    <mergeCell ref="AB226:AD226"/>
    <mergeCell ref="AB231:AD231"/>
    <mergeCell ref="AB229:AD229"/>
    <mergeCell ref="Q223:R223"/>
    <mergeCell ref="Q224:R224"/>
    <mergeCell ref="Q225:R226"/>
    <mergeCell ref="AA232"/>
    <mergeCell ref="F222:L222"/>
    <mergeCell ref="Q222:R222"/>
    <mergeCell ref="N222:P222"/>
    <mergeCell ref="M222"/>
    <mergeCell ref="W220:Z220"/>
    <mergeCell ref="W221:Z221"/>
    <mergeCell ref="AB222:AD222"/>
    <mergeCell ref="Q221:R221"/>
    <mergeCell ref="S221:T221"/>
    <mergeCell ref="U221:V221"/>
    <mergeCell ref="U222:V222"/>
    <mergeCell ref="AA222"/>
    <mergeCell ref="N223:P223"/>
    <mergeCell ref="N224:P225"/>
    <mergeCell ref="N226:P226"/>
    <mergeCell ref="F226:L226"/>
    <mergeCell ref="M223"/>
    <mergeCell ref="M224:M225"/>
    <mergeCell ref="M226"/>
    <mergeCell ref="F223:L223"/>
    <mergeCell ref="F224:L225"/>
    <mergeCell ref="U223:V223"/>
    <mergeCell ref="U224:V225"/>
    <mergeCell ref="U226:V226"/>
    <mergeCell ref="S222:T222"/>
    <mergeCell ref="S223:T223"/>
    <mergeCell ref="S224:T225"/>
    <mergeCell ref="S226:T226"/>
    <mergeCell ref="AA223"/>
    <mergeCell ref="AA224:AA225"/>
    <mergeCell ref="AA226"/>
    <mergeCell ref="W222:Z222"/>
    <mergeCell ref="AA217"/>
    <mergeCell ref="AA218"/>
    <mergeCell ref="AA219"/>
    <mergeCell ref="W216:Z216"/>
    <mergeCell ref="AB217:AD217"/>
    <mergeCell ref="AB218:AD218"/>
    <mergeCell ref="AB219:AD219"/>
    <mergeCell ref="C220:E220"/>
    <mergeCell ref="F220:L220"/>
    <mergeCell ref="M220"/>
    <mergeCell ref="N220:P220"/>
    <mergeCell ref="Q220:R220"/>
    <mergeCell ref="S220:T220"/>
    <mergeCell ref="U220:V220"/>
    <mergeCell ref="AA220"/>
    <mergeCell ref="AB220:AD220"/>
    <mergeCell ref="AA221"/>
    <mergeCell ref="AB221:AD221"/>
    <mergeCell ref="C221:E221"/>
    <mergeCell ref="F221:L221"/>
    <mergeCell ref="M221"/>
    <mergeCell ref="N221:P221"/>
    <mergeCell ref="Q217:R217"/>
    <mergeCell ref="Q218:R218"/>
    <mergeCell ref="Q219:R219"/>
    <mergeCell ref="F217:L217"/>
    <mergeCell ref="F218:L218"/>
    <mergeCell ref="F219:L219"/>
    <mergeCell ref="M216:P219"/>
    <mergeCell ref="F216:L216"/>
    <mergeCell ref="S217:T217"/>
    <mergeCell ref="S218:T218"/>
    <mergeCell ref="S219:T219"/>
    <mergeCell ref="U216:V216"/>
    <mergeCell ref="U217:V217"/>
    <mergeCell ref="U218:V218"/>
    <mergeCell ref="U219:V219"/>
    <mergeCell ref="S216:T216"/>
    <mergeCell ref="W217:Z217"/>
    <mergeCell ref="W218:Z218"/>
    <mergeCell ref="W219:Z219"/>
    <mergeCell ref="W213:Z213"/>
    <mergeCell ref="AA213"/>
    <mergeCell ref="S215:T215"/>
    <mergeCell ref="U215:V215"/>
    <mergeCell ref="W215:Z215"/>
    <mergeCell ref="AA215"/>
    <mergeCell ref="A215:B215"/>
    <mergeCell ref="C215:E215"/>
    <mergeCell ref="F215:L215"/>
    <mergeCell ref="M215"/>
    <mergeCell ref="N215:P215"/>
    <mergeCell ref="Q215:R215"/>
    <mergeCell ref="AB216:AD216"/>
    <mergeCell ref="Q216:R216"/>
    <mergeCell ref="AB207:AD207"/>
    <mergeCell ref="AB208:AD209"/>
    <mergeCell ref="AB210:AD210"/>
    <mergeCell ref="AB215:AD215"/>
    <mergeCell ref="AB213:AD213"/>
    <mergeCell ref="Q207:R207"/>
    <mergeCell ref="Q208:R208"/>
    <mergeCell ref="Q209:R210"/>
    <mergeCell ref="AA216"/>
    <mergeCell ref="F206:L206"/>
    <mergeCell ref="Q206:R206"/>
    <mergeCell ref="N206:P206"/>
    <mergeCell ref="M206"/>
    <mergeCell ref="AB206:AD206"/>
    <mergeCell ref="U206:V206"/>
    <mergeCell ref="AA206"/>
    <mergeCell ref="N207:P207"/>
    <mergeCell ref="N208:P209"/>
    <mergeCell ref="N210:P210"/>
    <mergeCell ref="F210:L210"/>
    <mergeCell ref="M207"/>
    <mergeCell ref="M208:M209"/>
    <mergeCell ref="M210"/>
    <mergeCell ref="F207:L207"/>
    <mergeCell ref="F208:L209"/>
    <mergeCell ref="U207:V207"/>
    <mergeCell ref="U208:V209"/>
    <mergeCell ref="U210:V210"/>
    <mergeCell ref="S206:T206"/>
    <mergeCell ref="S207:T207"/>
    <mergeCell ref="S208:T209"/>
    <mergeCell ref="S210:T210"/>
    <mergeCell ref="AA207"/>
    <mergeCell ref="AA208:AA209"/>
    <mergeCell ref="AA210"/>
    <mergeCell ref="W206:Z206"/>
    <mergeCell ref="W207:Z207"/>
    <mergeCell ref="W208:Z209"/>
    <mergeCell ref="W210:Z210"/>
    <mergeCell ref="AA202"/>
    <mergeCell ref="AA203"/>
    <mergeCell ref="AA204"/>
    <mergeCell ref="S203:T203"/>
    <mergeCell ref="S204:T204"/>
    <mergeCell ref="AB202:AD202"/>
    <mergeCell ref="AB203:AD203"/>
    <mergeCell ref="AB204:AD204"/>
    <mergeCell ref="Q205:R205"/>
    <mergeCell ref="S205:T205"/>
    <mergeCell ref="U205:V205"/>
    <mergeCell ref="W202:Z202"/>
    <mergeCell ref="W203:Z203"/>
    <mergeCell ref="W204:Z204"/>
    <mergeCell ref="S202:T202"/>
    <mergeCell ref="W205:Z205"/>
    <mergeCell ref="AA205"/>
    <mergeCell ref="AB205:AD205"/>
    <mergeCell ref="F202:L202"/>
    <mergeCell ref="F203:L203"/>
    <mergeCell ref="F204:L204"/>
    <mergeCell ref="M201:P204"/>
    <mergeCell ref="F201:L201"/>
    <mergeCell ref="W201:Z201"/>
    <mergeCell ref="U201:V201"/>
    <mergeCell ref="U202:V202"/>
    <mergeCell ref="U203:V203"/>
    <mergeCell ref="U204:V204"/>
    <mergeCell ref="S201:T201"/>
    <mergeCell ref="Q202:R202"/>
    <mergeCell ref="Q203:R203"/>
    <mergeCell ref="Q204:R204"/>
    <mergeCell ref="C205:E205"/>
    <mergeCell ref="F205:L205"/>
    <mergeCell ref="M205"/>
    <mergeCell ref="N205:P205"/>
    <mergeCell ref="AA198"/>
    <mergeCell ref="S200:T200"/>
    <mergeCell ref="U200:V200"/>
    <mergeCell ref="W200:Z200"/>
    <mergeCell ref="AA200"/>
    <mergeCell ref="AA192"/>
    <mergeCell ref="AA193:AA194"/>
    <mergeCell ref="AA195"/>
    <mergeCell ref="A200:B200"/>
    <mergeCell ref="C200:E200"/>
    <mergeCell ref="F200:L200"/>
    <mergeCell ref="M200"/>
    <mergeCell ref="N200:P200"/>
    <mergeCell ref="Q200:R200"/>
    <mergeCell ref="AB201:AD201"/>
    <mergeCell ref="Q201:R201"/>
    <mergeCell ref="AB192:AD192"/>
    <mergeCell ref="AB193:AD194"/>
    <mergeCell ref="AB195:AD195"/>
    <mergeCell ref="AB200:AD200"/>
    <mergeCell ref="AB198:AD198"/>
    <mergeCell ref="Q192:R192"/>
    <mergeCell ref="Q193:R193"/>
    <mergeCell ref="W198:Z198"/>
    <mergeCell ref="AA201"/>
    <mergeCell ref="F195:L195"/>
    <mergeCell ref="M192"/>
    <mergeCell ref="M193:M194"/>
    <mergeCell ref="M195"/>
    <mergeCell ref="F192:L192"/>
    <mergeCell ref="F193:L194"/>
    <mergeCell ref="S191:T191"/>
    <mergeCell ref="S192:T192"/>
    <mergeCell ref="S193:T194"/>
    <mergeCell ref="S195:T195"/>
    <mergeCell ref="N192:P192"/>
    <mergeCell ref="N193:P194"/>
    <mergeCell ref="N195:P195"/>
    <mergeCell ref="Q194:R195"/>
    <mergeCell ref="W191:Z191"/>
    <mergeCell ref="W192:Z192"/>
    <mergeCell ref="W193:Z194"/>
    <mergeCell ref="W195:Z195"/>
    <mergeCell ref="U192:V192"/>
    <mergeCell ref="U193:V194"/>
    <mergeCell ref="U195:V195"/>
    <mergeCell ref="AB189:AD189"/>
    <mergeCell ref="Q190:R190"/>
    <mergeCell ref="S190:T190"/>
    <mergeCell ref="U190:V190"/>
    <mergeCell ref="W187:Z187"/>
    <mergeCell ref="W189:Z189"/>
    <mergeCell ref="S189:T189"/>
    <mergeCell ref="W188:Z188"/>
    <mergeCell ref="W190:Z190"/>
    <mergeCell ref="AA190"/>
    <mergeCell ref="AB190:AD190"/>
    <mergeCell ref="F191:L191"/>
    <mergeCell ref="Q191:R191"/>
    <mergeCell ref="N191:P191"/>
    <mergeCell ref="M191"/>
    <mergeCell ref="AB191:AD191"/>
    <mergeCell ref="U191:V191"/>
    <mergeCell ref="AA191"/>
    <mergeCell ref="F189:L189"/>
    <mergeCell ref="M186:P189"/>
    <mergeCell ref="AA185"/>
    <mergeCell ref="Q186:R186"/>
    <mergeCell ref="Q187:R187"/>
    <mergeCell ref="Q188:R188"/>
    <mergeCell ref="S187:T187"/>
    <mergeCell ref="S188:T188"/>
    <mergeCell ref="C190:E190"/>
    <mergeCell ref="F190:L190"/>
    <mergeCell ref="M190"/>
    <mergeCell ref="N190:P190"/>
    <mergeCell ref="U189:V189"/>
    <mergeCell ref="AA186"/>
    <mergeCell ref="AA187"/>
    <mergeCell ref="AA188"/>
    <mergeCell ref="AA189"/>
    <mergeCell ref="Q189:R189"/>
    <mergeCell ref="S185:T185"/>
    <mergeCell ref="U185:V185"/>
    <mergeCell ref="W185:Z185"/>
    <mergeCell ref="A185:B185"/>
    <mergeCell ref="C185:E185"/>
    <mergeCell ref="F185:L185"/>
    <mergeCell ref="M185"/>
    <mergeCell ref="U186:V186"/>
    <mergeCell ref="U187:V187"/>
    <mergeCell ref="U188:V188"/>
    <mergeCell ref="AB185:AD185"/>
    <mergeCell ref="F186:L186"/>
    <mergeCell ref="S186:T186"/>
    <mergeCell ref="W186:Z186"/>
    <mergeCell ref="AB186:AD186"/>
    <mergeCell ref="N185:P185"/>
    <mergeCell ref="Q185:R185"/>
    <mergeCell ref="F187:L187"/>
    <mergeCell ref="F188:L188"/>
    <mergeCell ref="AB187:AD187"/>
    <mergeCell ref="AB188:AD188"/>
    <mergeCell ref="W180:Z180"/>
    <mergeCell ref="AA176"/>
    <mergeCell ref="AA177"/>
    <mergeCell ref="AA178:AA179"/>
    <mergeCell ref="AA180"/>
    <mergeCell ref="S178:T179"/>
    <mergeCell ref="S180:T180"/>
    <mergeCell ref="U176:V176"/>
    <mergeCell ref="U177:V177"/>
    <mergeCell ref="U178:V179"/>
    <mergeCell ref="AB176:AD176"/>
    <mergeCell ref="AB177:AD177"/>
    <mergeCell ref="AB178:AD179"/>
    <mergeCell ref="AB180:AD180"/>
    <mergeCell ref="W183:Z183"/>
    <mergeCell ref="AA183"/>
    <mergeCell ref="AB183:AD183"/>
    <mergeCell ref="W176:Z176"/>
    <mergeCell ref="W177:Z177"/>
    <mergeCell ref="W178:Z179"/>
    <mergeCell ref="F178:L179"/>
    <mergeCell ref="F180:L180"/>
    <mergeCell ref="M176"/>
    <mergeCell ref="M177"/>
    <mergeCell ref="M178:M179"/>
    <mergeCell ref="M180"/>
    <mergeCell ref="F176:L176"/>
    <mergeCell ref="U180:V180"/>
    <mergeCell ref="S176:T176"/>
    <mergeCell ref="S177:T177"/>
    <mergeCell ref="N178:P179"/>
    <mergeCell ref="N180:P180"/>
    <mergeCell ref="Q176:R176"/>
    <mergeCell ref="Q177:R177"/>
    <mergeCell ref="Q178:R178"/>
    <mergeCell ref="Q179:R180"/>
    <mergeCell ref="N176:P176"/>
    <mergeCell ref="S175:T175"/>
    <mergeCell ref="W173:Z173"/>
    <mergeCell ref="W174:Z174"/>
    <mergeCell ref="S173:T173"/>
    <mergeCell ref="S174:T174"/>
    <mergeCell ref="U175:V175"/>
    <mergeCell ref="W175:Z175"/>
    <mergeCell ref="U173:V173"/>
    <mergeCell ref="U174:V174"/>
    <mergeCell ref="F177:L177"/>
    <mergeCell ref="AB171:AD171"/>
    <mergeCell ref="AB172:AD172"/>
    <mergeCell ref="AB173:AD173"/>
    <mergeCell ref="AB174:AD174"/>
    <mergeCell ref="C175:E175"/>
    <mergeCell ref="F175:L175"/>
    <mergeCell ref="M175"/>
    <mergeCell ref="N175:P175"/>
    <mergeCell ref="Q175:R175"/>
    <mergeCell ref="N177:P177"/>
    <mergeCell ref="AA175"/>
    <mergeCell ref="AB175:AD175"/>
    <mergeCell ref="S171:T171"/>
    <mergeCell ref="S172:T172"/>
    <mergeCell ref="W171:Z171"/>
    <mergeCell ref="W172:Z172"/>
    <mergeCell ref="U171:V171"/>
    <mergeCell ref="U172:V172"/>
    <mergeCell ref="Q174:R174"/>
    <mergeCell ref="F171:L171"/>
    <mergeCell ref="F172:L172"/>
    <mergeCell ref="U170:V170"/>
    <mergeCell ref="W170:Z170"/>
    <mergeCell ref="AA170"/>
    <mergeCell ref="AA171"/>
    <mergeCell ref="AA172"/>
    <mergeCell ref="AA173"/>
    <mergeCell ref="AA174"/>
    <mergeCell ref="F173:L173"/>
    <mergeCell ref="F174:L174"/>
    <mergeCell ref="M171:P174"/>
    <mergeCell ref="Q171:R171"/>
    <mergeCell ref="Q172:R172"/>
    <mergeCell ref="Q173:R173"/>
    <mergeCell ref="U164:V164"/>
    <mergeCell ref="U165:V165"/>
    <mergeCell ref="W165:Z165"/>
    <mergeCell ref="AA163"/>
    <mergeCell ref="AA164"/>
    <mergeCell ref="AA165"/>
    <mergeCell ref="W164:Z164"/>
    <mergeCell ref="W163:Z163"/>
    <mergeCell ref="W168:Z168"/>
    <mergeCell ref="AA168"/>
    <mergeCell ref="AB168:AD168"/>
    <mergeCell ref="A170:B170"/>
    <mergeCell ref="C170:E170"/>
    <mergeCell ref="F170:L170"/>
    <mergeCell ref="M170"/>
    <mergeCell ref="N170:P170"/>
    <mergeCell ref="Q170:R170"/>
    <mergeCell ref="S170:T170"/>
    <mergeCell ref="AB170:AD170"/>
    <mergeCell ref="AB161:AD161"/>
    <mergeCell ref="W162:Z162"/>
    <mergeCell ref="AA162"/>
    <mergeCell ref="AB162:AD162"/>
    <mergeCell ref="W161:Z161"/>
    <mergeCell ref="C162:E162"/>
    <mergeCell ref="F162:L162"/>
    <mergeCell ref="M162"/>
    <mergeCell ref="N162:P162"/>
    <mergeCell ref="S161:T161"/>
    <mergeCell ref="N164:P164"/>
    <mergeCell ref="N165:P165"/>
    <mergeCell ref="U162:V162"/>
    <mergeCell ref="Q164:R164"/>
    <mergeCell ref="Q163:R163"/>
    <mergeCell ref="Q162:R162"/>
    <mergeCell ref="S162:T162"/>
    <mergeCell ref="N163:P163"/>
    <mergeCell ref="F165:L165"/>
    <mergeCell ref="M163"/>
    <mergeCell ref="M164"/>
    <mergeCell ref="M165"/>
    <mergeCell ref="F164:L164"/>
    <mergeCell ref="F163:L163"/>
    <mergeCell ref="AB163:AD163"/>
    <mergeCell ref="AB164:AD164"/>
    <mergeCell ref="AB165:AD165"/>
    <mergeCell ref="Q165:R165"/>
    <mergeCell ref="S163:T163"/>
    <mergeCell ref="S164:T164"/>
    <mergeCell ref="S165:T165"/>
    <mergeCell ref="U163:V163"/>
    <mergeCell ref="F161:L161"/>
    <mergeCell ref="M158:P161"/>
    <mergeCell ref="Q158:R158"/>
    <mergeCell ref="Q159:R159"/>
    <mergeCell ref="Q160:R160"/>
    <mergeCell ref="Q161:R161"/>
    <mergeCell ref="F158:L158"/>
    <mergeCell ref="F159:L159"/>
    <mergeCell ref="U158:V158"/>
    <mergeCell ref="U159:V159"/>
    <mergeCell ref="U160:V160"/>
    <mergeCell ref="U161:V161"/>
    <mergeCell ref="S158:T158"/>
    <mergeCell ref="S159:T159"/>
    <mergeCell ref="AA158"/>
    <mergeCell ref="AA159"/>
    <mergeCell ref="AA160"/>
    <mergeCell ref="AA161"/>
    <mergeCell ref="W158:Z158"/>
    <mergeCell ref="W159:Z159"/>
    <mergeCell ref="W155:Z155"/>
    <mergeCell ref="AA155"/>
    <mergeCell ref="AB155:AD155"/>
    <mergeCell ref="W152:Z152"/>
    <mergeCell ref="Q157:R157"/>
    <mergeCell ref="S157:T157"/>
    <mergeCell ref="U157:V157"/>
    <mergeCell ref="A157:B157"/>
    <mergeCell ref="C157:E157"/>
    <mergeCell ref="F157:L157"/>
    <mergeCell ref="M157"/>
    <mergeCell ref="W157:Z157"/>
    <mergeCell ref="AA157"/>
    <mergeCell ref="AB157:AD157"/>
    <mergeCell ref="F160:L160"/>
    <mergeCell ref="S160:T160"/>
    <mergeCell ref="W160:Z160"/>
    <mergeCell ref="AB158:AD158"/>
    <mergeCell ref="AB159:AD159"/>
    <mergeCell ref="AB160:AD160"/>
    <mergeCell ref="N157:P157"/>
    <mergeCell ref="F150:L150"/>
    <mergeCell ref="F151:L151"/>
    <mergeCell ref="N150:P150"/>
    <mergeCell ref="N151:P151"/>
    <mergeCell ref="S150:T150"/>
    <mergeCell ref="S151:T151"/>
    <mergeCell ref="W151:Z151"/>
    <mergeCell ref="AB150:AD150"/>
    <mergeCell ref="AA149"/>
    <mergeCell ref="N152:P152"/>
    <mergeCell ref="Q150:R150"/>
    <mergeCell ref="Q151:R151"/>
    <mergeCell ref="Q152:R152"/>
    <mergeCell ref="F152:L152"/>
    <mergeCell ref="M150"/>
    <mergeCell ref="M151"/>
    <mergeCell ref="M152"/>
    <mergeCell ref="W149:Z149"/>
    <mergeCell ref="AA150"/>
    <mergeCell ref="AA151"/>
    <mergeCell ref="AA152"/>
    <mergeCell ref="U150:V150"/>
    <mergeCell ref="U151:V151"/>
    <mergeCell ref="U152:V152"/>
    <mergeCell ref="W150:Z150"/>
    <mergeCell ref="S152:T152"/>
    <mergeCell ref="AB151:AD151"/>
    <mergeCell ref="AB152:AD152"/>
    <mergeCell ref="AB145:AD145"/>
    <mergeCell ref="F148:L148"/>
    <mergeCell ref="M148:P148"/>
    <mergeCell ref="Q148:R148"/>
    <mergeCell ref="S148:T148"/>
    <mergeCell ref="U148:V148"/>
    <mergeCell ref="W148:Z148"/>
    <mergeCell ref="AB147:AD147"/>
    <mergeCell ref="AA148"/>
    <mergeCell ref="AB148:AD148"/>
    <mergeCell ref="C149:E149"/>
    <mergeCell ref="F149:L149"/>
    <mergeCell ref="M149"/>
    <mergeCell ref="N149:P149"/>
    <mergeCell ref="Q149:R149"/>
    <mergeCell ref="S149:T149"/>
    <mergeCell ref="U149:V149"/>
    <mergeCell ref="AB149:AD149"/>
    <mergeCell ref="S147:T147"/>
    <mergeCell ref="W142:Z142"/>
    <mergeCell ref="AA140"/>
    <mergeCell ref="AA141"/>
    <mergeCell ref="AA142"/>
    <mergeCell ref="S142:T142"/>
    <mergeCell ref="A147:B147"/>
    <mergeCell ref="C147:E147"/>
    <mergeCell ref="F147:L147"/>
    <mergeCell ref="M147"/>
    <mergeCell ref="N147:P147"/>
    <mergeCell ref="Q147:R147"/>
    <mergeCell ref="W145:Z145"/>
    <mergeCell ref="AA145"/>
    <mergeCell ref="U147:V147"/>
    <mergeCell ref="W147:Z147"/>
    <mergeCell ref="AA147"/>
    <mergeCell ref="F142:L142"/>
    <mergeCell ref="M140"/>
    <mergeCell ref="M141"/>
    <mergeCell ref="M142"/>
    <mergeCell ref="W138:Z138"/>
    <mergeCell ref="AA138"/>
    <mergeCell ref="AA139"/>
    <mergeCell ref="AB139:AD139"/>
    <mergeCell ref="F140:L140"/>
    <mergeCell ref="F141:L141"/>
    <mergeCell ref="N140:P140"/>
    <mergeCell ref="S140:T140"/>
    <mergeCell ref="S141:T141"/>
    <mergeCell ref="W140:Z140"/>
    <mergeCell ref="W141:Z141"/>
    <mergeCell ref="AB140:AD140"/>
    <mergeCell ref="W139:Z139"/>
    <mergeCell ref="N141:P141"/>
    <mergeCell ref="N142:P142"/>
    <mergeCell ref="Q140:R140"/>
    <mergeCell ref="Q141:R141"/>
    <mergeCell ref="Q142:R142"/>
    <mergeCell ref="U140:V140"/>
    <mergeCell ref="U141:V141"/>
    <mergeCell ref="U142:V142"/>
    <mergeCell ref="AB141:AD141"/>
    <mergeCell ref="AB142:AD142"/>
    <mergeCell ref="AA135"/>
    <mergeCell ref="AA136"/>
    <mergeCell ref="AA137"/>
    <mergeCell ref="W134:Z134"/>
    <mergeCell ref="AB135:AD135"/>
    <mergeCell ref="AB136:AD136"/>
    <mergeCell ref="AB137:AD137"/>
    <mergeCell ref="C138:E138"/>
    <mergeCell ref="F138:L138"/>
    <mergeCell ref="M138"/>
    <mergeCell ref="N138:P138"/>
    <mergeCell ref="Q138:R138"/>
    <mergeCell ref="S138:T138"/>
    <mergeCell ref="U138:V138"/>
    <mergeCell ref="AB138:AD138"/>
    <mergeCell ref="C139:E139"/>
    <mergeCell ref="F139:L139"/>
    <mergeCell ref="M139"/>
    <mergeCell ref="N139:P139"/>
    <mergeCell ref="Q139:R139"/>
    <mergeCell ref="S139:T139"/>
    <mergeCell ref="U139:V139"/>
    <mergeCell ref="Q135:R135"/>
    <mergeCell ref="Q136:R136"/>
    <mergeCell ref="Q137:R137"/>
    <mergeCell ref="F135:L135"/>
    <mergeCell ref="F136:L136"/>
    <mergeCell ref="F137:L137"/>
    <mergeCell ref="M134:P137"/>
    <mergeCell ref="F134:L134"/>
    <mergeCell ref="S135:T135"/>
    <mergeCell ref="S136:T136"/>
    <mergeCell ref="S137:T137"/>
    <mergeCell ref="U134:V134"/>
    <mergeCell ref="U135:V135"/>
    <mergeCell ref="U136:V136"/>
    <mergeCell ref="U137:V137"/>
    <mergeCell ref="S134:T134"/>
    <mergeCell ref="W135:Z135"/>
    <mergeCell ref="W136:Z136"/>
    <mergeCell ref="W137:Z137"/>
    <mergeCell ref="W131:Z131"/>
    <mergeCell ref="AA131"/>
    <mergeCell ref="S133:T133"/>
    <mergeCell ref="U133:V133"/>
    <mergeCell ref="W133:Z133"/>
    <mergeCell ref="AA133"/>
    <mergeCell ref="A133:B133"/>
    <mergeCell ref="C133:E133"/>
    <mergeCell ref="F133:L133"/>
    <mergeCell ref="M133"/>
    <mergeCell ref="N133:P133"/>
    <mergeCell ref="Q133:R133"/>
    <mergeCell ref="AB134:AD134"/>
    <mergeCell ref="Q134:R134"/>
    <mergeCell ref="AB125:AD125"/>
    <mergeCell ref="AB126:AD127"/>
    <mergeCell ref="AB128:AD128"/>
    <mergeCell ref="AB133:AD133"/>
    <mergeCell ref="AB131:AD131"/>
    <mergeCell ref="Q125:R125"/>
    <mergeCell ref="Q126:R126"/>
    <mergeCell ref="Q127:R128"/>
    <mergeCell ref="AA134"/>
    <mergeCell ref="F124:L124"/>
    <mergeCell ref="Q124:R124"/>
    <mergeCell ref="N124:P124"/>
    <mergeCell ref="M124"/>
    <mergeCell ref="AB124:AD124"/>
    <mergeCell ref="U124:V124"/>
    <mergeCell ref="AA124"/>
    <mergeCell ref="N125:P125"/>
    <mergeCell ref="N126:P127"/>
    <mergeCell ref="N128:P128"/>
    <mergeCell ref="F128:L128"/>
    <mergeCell ref="M125"/>
    <mergeCell ref="M126:M127"/>
    <mergeCell ref="M128"/>
    <mergeCell ref="F125:L125"/>
    <mergeCell ref="F126:L127"/>
    <mergeCell ref="U125:V125"/>
    <mergeCell ref="U126:V127"/>
    <mergeCell ref="U128:V128"/>
    <mergeCell ref="S124:T124"/>
    <mergeCell ref="S125:T125"/>
    <mergeCell ref="S126:T127"/>
    <mergeCell ref="S128:T128"/>
    <mergeCell ref="AA125"/>
    <mergeCell ref="AA126:AA127"/>
    <mergeCell ref="AA128"/>
    <mergeCell ref="W124:Z124"/>
    <mergeCell ref="W125:Z125"/>
    <mergeCell ref="W126:Z127"/>
    <mergeCell ref="W128:Z128"/>
    <mergeCell ref="AA120"/>
    <mergeCell ref="AA121"/>
    <mergeCell ref="AA122"/>
    <mergeCell ref="S121:T121"/>
    <mergeCell ref="S122:T122"/>
    <mergeCell ref="AB120:AD120"/>
    <mergeCell ref="AB121:AD121"/>
    <mergeCell ref="AB122:AD122"/>
    <mergeCell ref="Q123:R123"/>
    <mergeCell ref="S123:T123"/>
    <mergeCell ref="U123:V123"/>
    <mergeCell ref="W120:Z120"/>
    <mergeCell ref="W121:Z121"/>
    <mergeCell ref="W122:Z122"/>
    <mergeCell ref="S120:T120"/>
    <mergeCell ref="W123:Z123"/>
    <mergeCell ref="AA123"/>
    <mergeCell ref="AB123:AD123"/>
    <mergeCell ref="F120:L120"/>
    <mergeCell ref="F121:L121"/>
    <mergeCell ref="F122:L122"/>
    <mergeCell ref="M119:P122"/>
    <mergeCell ref="F119:L119"/>
    <mergeCell ref="W119:Z119"/>
    <mergeCell ref="U119:V119"/>
    <mergeCell ref="U120:V120"/>
    <mergeCell ref="U121:V121"/>
    <mergeCell ref="U122:V122"/>
    <mergeCell ref="S119:T119"/>
    <mergeCell ref="Q120:R120"/>
    <mergeCell ref="Q121:R121"/>
    <mergeCell ref="Q122:R122"/>
    <mergeCell ref="C123:E123"/>
    <mergeCell ref="F123:L123"/>
    <mergeCell ref="M123"/>
    <mergeCell ref="N123:P123"/>
    <mergeCell ref="AA116"/>
    <mergeCell ref="S118:T118"/>
    <mergeCell ref="U118:V118"/>
    <mergeCell ref="W118:Z118"/>
    <mergeCell ref="AA118"/>
    <mergeCell ref="AA110"/>
    <mergeCell ref="AA111:AA112"/>
    <mergeCell ref="AA113"/>
    <mergeCell ref="A118:B118"/>
    <mergeCell ref="C118:E118"/>
    <mergeCell ref="F118:L118"/>
    <mergeCell ref="M118"/>
    <mergeCell ref="N118:P118"/>
    <mergeCell ref="Q118:R118"/>
    <mergeCell ref="AB119:AD119"/>
    <mergeCell ref="Q119:R119"/>
    <mergeCell ref="AB110:AD110"/>
    <mergeCell ref="AB111:AD112"/>
    <mergeCell ref="AB113:AD113"/>
    <mergeCell ref="AB118:AD118"/>
    <mergeCell ref="AB116:AD116"/>
    <mergeCell ref="Q110:R110"/>
    <mergeCell ref="Q111:R111"/>
    <mergeCell ref="W116:Z116"/>
    <mergeCell ref="AA119"/>
    <mergeCell ref="F109:L109"/>
    <mergeCell ref="Q109:R109"/>
    <mergeCell ref="N109:P109"/>
    <mergeCell ref="M109"/>
    <mergeCell ref="AB109:AD109"/>
    <mergeCell ref="U109:V109"/>
    <mergeCell ref="AA109"/>
    <mergeCell ref="F113:L113"/>
    <mergeCell ref="M110"/>
    <mergeCell ref="M111:M112"/>
    <mergeCell ref="M113"/>
    <mergeCell ref="F110:L110"/>
    <mergeCell ref="F111:L112"/>
    <mergeCell ref="S109:T109"/>
    <mergeCell ref="S110:T110"/>
    <mergeCell ref="S111:T112"/>
    <mergeCell ref="S113:T113"/>
    <mergeCell ref="N110:P110"/>
    <mergeCell ref="N111:P112"/>
    <mergeCell ref="N113:P113"/>
    <mergeCell ref="Q112:R113"/>
    <mergeCell ref="W109:Z109"/>
    <mergeCell ref="W110:Z110"/>
    <mergeCell ref="W111:Z112"/>
    <mergeCell ref="W113:Z113"/>
    <mergeCell ref="U110:V110"/>
    <mergeCell ref="U111:V112"/>
    <mergeCell ref="U113:V113"/>
    <mergeCell ref="AA105"/>
    <mergeCell ref="AA106"/>
    <mergeCell ref="AA107"/>
    <mergeCell ref="S105:T105"/>
    <mergeCell ref="S106:T106"/>
    <mergeCell ref="AB105:AD105"/>
    <mergeCell ref="AB106:AD106"/>
    <mergeCell ref="AB107:AD107"/>
    <mergeCell ref="Q108:R108"/>
    <mergeCell ref="S108:T108"/>
    <mergeCell ref="U108:V108"/>
    <mergeCell ref="W105:Z105"/>
    <mergeCell ref="W106:Z106"/>
    <mergeCell ref="W107:Z107"/>
    <mergeCell ref="S107:T107"/>
    <mergeCell ref="W108:Z108"/>
    <mergeCell ref="AA108"/>
    <mergeCell ref="AB108:AD108"/>
    <mergeCell ref="F105:L105"/>
    <mergeCell ref="F106:L106"/>
    <mergeCell ref="F107:L107"/>
    <mergeCell ref="M104:P107"/>
    <mergeCell ref="F104:L104"/>
    <mergeCell ref="W104:Z104"/>
    <mergeCell ref="U104:V104"/>
    <mergeCell ref="U105:V105"/>
    <mergeCell ref="U106:V106"/>
    <mergeCell ref="U107:V107"/>
    <mergeCell ref="S104:T104"/>
    <mergeCell ref="Q105:R105"/>
    <mergeCell ref="Q106:R106"/>
    <mergeCell ref="Q107:R107"/>
    <mergeCell ref="C108:E108"/>
    <mergeCell ref="F108:L108"/>
    <mergeCell ref="M108"/>
    <mergeCell ref="N108:P108"/>
    <mergeCell ref="AA101"/>
    <mergeCell ref="S103:T103"/>
    <mergeCell ref="U103:V103"/>
    <mergeCell ref="W103:Z103"/>
    <mergeCell ref="AA103"/>
    <mergeCell ref="AA95"/>
    <mergeCell ref="AA96:AA97"/>
    <mergeCell ref="AA98"/>
    <mergeCell ref="A103:B103"/>
    <mergeCell ref="C103:E103"/>
    <mergeCell ref="F103:L103"/>
    <mergeCell ref="M103"/>
    <mergeCell ref="N103:P103"/>
    <mergeCell ref="Q103:R103"/>
    <mergeCell ref="AB104:AD104"/>
    <mergeCell ref="Q104:R104"/>
    <mergeCell ref="AB95:AD95"/>
    <mergeCell ref="AB96:AD97"/>
    <mergeCell ref="AB98:AD98"/>
    <mergeCell ref="AB103:AD103"/>
    <mergeCell ref="AB101:AD101"/>
    <mergeCell ref="Q95:R95"/>
    <mergeCell ref="Q96:R96"/>
    <mergeCell ref="W101:Z101"/>
    <mergeCell ref="AA104"/>
    <mergeCell ref="F94:L94"/>
    <mergeCell ref="Q94:R94"/>
    <mergeCell ref="N94:P94"/>
    <mergeCell ref="M94"/>
    <mergeCell ref="AB94:AD94"/>
    <mergeCell ref="U94:V94"/>
    <mergeCell ref="AA94"/>
    <mergeCell ref="F98:L98"/>
    <mergeCell ref="M95"/>
    <mergeCell ref="M96:M97"/>
    <mergeCell ref="M98"/>
    <mergeCell ref="F95:L95"/>
    <mergeCell ref="F96:L97"/>
    <mergeCell ref="S94:T94"/>
    <mergeCell ref="S95:T95"/>
    <mergeCell ref="S96:T97"/>
    <mergeCell ref="S98:T98"/>
    <mergeCell ref="N95:P95"/>
    <mergeCell ref="N96:P97"/>
    <mergeCell ref="N98:P98"/>
    <mergeCell ref="Q97:R98"/>
    <mergeCell ref="W94:Z94"/>
    <mergeCell ref="W95:Z95"/>
    <mergeCell ref="W96:Z97"/>
    <mergeCell ref="W98:Z98"/>
    <mergeCell ref="U95:V95"/>
    <mergeCell ref="U96:V97"/>
    <mergeCell ref="U98:V98"/>
    <mergeCell ref="AA90"/>
    <mergeCell ref="AA91"/>
    <mergeCell ref="AA92"/>
    <mergeCell ref="S90:T90"/>
    <mergeCell ref="S91:T91"/>
    <mergeCell ref="AB90:AD90"/>
    <mergeCell ref="AB91:AD91"/>
    <mergeCell ref="AB92:AD92"/>
    <mergeCell ref="Q93:R93"/>
    <mergeCell ref="S93:T93"/>
    <mergeCell ref="U93:V93"/>
    <mergeCell ref="W90:Z90"/>
    <mergeCell ref="W91:Z91"/>
    <mergeCell ref="W92:Z92"/>
    <mergeCell ref="S92:T92"/>
    <mergeCell ref="W93:Z93"/>
    <mergeCell ref="AA93"/>
    <mergeCell ref="AB93:AD93"/>
    <mergeCell ref="F90:L90"/>
    <mergeCell ref="F91:L91"/>
    <mergeCell ref="F92:L92"/>
    <mergeCell ref="M89:P92"/>
    <mergeCell ref="F89:L89"/>
    <mergeCell ref="W89:Z89"/>
    <mergeCell ref="U89:V89"/>
    <mergeCell ref="U90:V90"/>
    <mergeCell ref="U91:V91"/>
    <mergeCell ref="U92:V92"/>
    <mergeCell ref="S89:T89"/>
    <mergeCell ref="Q90:R90"/>
    <mergeCell ref="Q91:R91"/>
    <mergeCell ref="Q92:R92"/>
    <mergeCell ref="C93:E93"/>
    <mergeCell ref="F93:L93"/>
    <mergeCell ref="M93"/>
    <mergeCell ref="N93:P93"/>
    <mergeCell ref="AA86"/>
    <mergeCell ref="S88:T88"/>
    <mergeCell ref="U88:V88"/>
    <mergeCell ref="W88:Z88"/>
    <mergeCell ref="AA88"/>
    <mergeCell ref="AA80"/>
    <mergeCell ref="AA81:AA82"/>
    <mergeCell ref="AA83"/>
    <mergeCell ref="A88:B88"/>
    <mergeCell ref="C88:E88"/>
    <mergeCell ref="F88:L88"/>
    <mergeCell ref="M88"/>
    <mergeCell ref="N88:P88"/>
    <mergeCell ref="Q88:R88"/>
    <mergeCell ref="AB89:AD89"/>
    <mergeCell ref="Q89:R89"/>
    <mergeCell ref="AB80:AD80"/>
    <mergeCell ref="AB81:AD82"/>
    <mergeCell ref="AB83:AD83"/>
    <mergeCell ref="AB88:AD88"/>
    <mergeCell ref="AB86:AD86"/>
    <mergeCell ref="Q80:R80"/>
    <mergeCell ref="Q81:R81"/>
    <mergeCell ref="W86:Z86"/>
    <mergeCell ref="AA89"/>
    <mergeCell ref="F79:L79"/>
    <mergeCell ref="Q79:R79"/>
    <mergeCell ref="N79:P79"/>
    <mergeCell ref="M79"/>
    <mergeCell ref="AB79:AD79"/>
    <mergeCell ref="U79:V79"/>
    <mergeCell ref="AA79"/>
    <mergeCell ref="F83:L83"/>
    <mergeCell ref="M80"/>
    <mergeCell ref="M81:M82"/>
    <mergeCell ref="M83"/>
    <mergeCell ref="F80:L80"/>
    <mergeCell ref="F81:L82"/>
    <mergeCell ref="S79:T79"/>
    <mergeCell ref="S80:T80"/>
    <mergeCell ref="S81:T82"/>
    <mergeCell ref="S83:T83"/>
    <mergeCell ref="N80:P80"/>
    <mergeCell ref="N81:P82"/>
    <mergeCell ref="N83:P83"/>
    <mergeCell ref="Q82:R83"/>
    <mergeCell ref="W79:Z79"/>
    <mergeCell ref="W80:Z80"/>
    <mergeCell ref="W81:Z82"/>
    <mergeCell ref="W83:Z83"/>
    <mergeCell ref="U80:V80"/>
    <mergeCell ref="U81:V82"/>
    <mergeCell ref="U83:V83"/>
    <mergeCell ref="AA75"/>
    <mergeCell ref="AA76"/>
    <mergeCell ref="AA77"/>
    <mergeCell ref="S75:T75"/>
    <mergeCell ref="S76:T76"/>
    <mergeCell ref="AB75:AD75"/>
    <mergeCell ref="AB76:AD76"/>
    <mergeCell ref="AB77:AD77"/>
    <mergeCell ref="Q78:R78"/>
    <mergeCell ref="S78:T78"/>
    <mergeCell ref="U78:V78"/>
    <mergeCell ref="W75:Z75"/>
    <mergeCell ref="W76:Z76"/>
    <mergeCell ref="W77:Z77"/>
    <mergeCell ref="S77:T77"/>
    <mergeCell ref="W78:Z78"/>
    <mergeCell ref="AA78"/>
    <mergeCell ref="AB78:AD78"/>
    <mergeCell ref="F75:L75"/>
    <mergeCell ref="F76:L76"/>
    <mergeCell ref="F77:L77"/>
    <mergeCell ref="M74:P77"/>
    <mergeCell ref="F74:L74"/>
    <mergeCell ref="W74:Z74"/>
    <mergeCell ref="U74:V74"/>
    <mergeCell ref="U75:V75"/>
    <mergeCell ref="U76:V76"/>
    <mergeCell ref="U77:V77"/>
    <mergeCell ref="S74:T74"/>
    <mergeCell ref="Q75:R75"/>
    <mergeCell ref="Q76:R76"/>
    <mergeCell ref="Q77:R77"/>
    <mergeCell ref="C78:E78"/>
    <mergeCell ref="F78:L78"/>
    <mergeCell ref="M78"/>
    <mergeCell ref="N78:P78"/>
    <mergeCell ref="AA71"/>
    <mergeCell ref="S73:T73"/>
    <mergeCell ref="U73:V73"/>
    <mergeCell ref="W73:Z73"/>
    <mergeCell ref="AA73"/>
    <mergeCell ref="W64:Z64"/>
    <mergeCell ref="W65:Z65"/>
    <mergeCell ref="W66:Z67"/>
    <mergeCell ref="W68:Z68"/>
    <mergeCell ref="A73:B73"/>
    <mergeCell ref="C73:E73"/>
    <mergeCell ref="F73:L73"/>
    <mergeCell ref="M73"/>
    <mergeCell ref="N73:P73"/>
    <mergeCell ref="Q73:R73"/>
    <mergeCell ref="AB74:AD74"/>
    <mergeCell ref="Q74:R74"/>
    <mergeCell ref="AB65:AD65"/>
    <mergeCell ref="AB66:AD67"/>
    <mergeCell ref="AB68:AD68"/>
    <mergeCell ref="AB73:AD73"/>
    <mergeCell ref="AB71:AD71"/>
    <mergeCell ref="Q65:R65"/>
    <mergeCell ref="Q66:R66"/>
    <mergeCell ref="W71:Z71"/>
    <mergeCell ref="AA74"/>
    <mergeCell ref="S66:T67"/>
    <mergeCell ref="S68:T68"/>
    <mergeCell ref="AA64"/>
    <mergeCell ref="AA65"/>
    <mergeCell ref="AA66:AA67"/>
    <mergeCell ref="AA68"/>
    <mergeCell ref="F64:L64"/>
    <mergeCell ref="Q64:R64"/>
    <mergeCell ref="N64:P64"/>
    <mergeCell ref="M64"/>
    <mergeCell ref="Q67:R68"/>
    <mergeCell ref="W62:Z62"/>
    <mergeCell ref="W63:Z63"/>
    <mergeCell ref="AB64:AD64"/>
    <mergeCell ref="N65:P65"/>
    <mergeCell ref="N66:P67"/>
    <mergeCell ref="N68:P68"/>
    <mergeCell ref="U64:V64"/>
    <mergeCell ref="U65:V65"/>
    <mergeCell ref="U66:V67"/>
    <mergeCell ref="U68:V68"/>
    <mergeCell ref="S64:T64"/>
    <mergeCell ref="S65:T65"/>
    <mergeCell ref="F68:L68"/>
    <mergeCell ref="M65"/>
    <mergeCell ref="M66:M67"/>
    <mergeCell ref="M68"/>
    <mergeCell ref="F65:L65"/>
    <mergeCell ref="F66:L67"/>
    <mergeCell ref="AA59"/>
    <mergeCell ref="AA60"/>
    <mergeCell ref="AA61"/>
    <mergeCell ref="W58:Z58"/>
    <mergeCell ref="AB59:AD59"/>
    <mergeCell ref="AB60:AD60"/>
    <mergeCell ref="AB61:AD61"/>
    <mergeCell ref="C62:E62"/>
    <mergeCell ref="F62:L62"/>
    <mergeCell ref="M62"/>
    <mergeCell ref="N62:P62"/>
    <mergeCell ref="Q62:R62"/>
    <mergeCell ref="S62:T62"/>
    <mergeCell ref="U62:V62"/>
    <mergeCell ref="AB62:AD62"/>
    <mergeCell ref="C63:E63"/>
    <mergeCell ref="F63:L63"/>
    <mergeCell ref="M63"/>
    <mergeCell ref="N63:P63"/>
    <mergeCell ref="Q63:R63"/>
    <mergeCell ref="S63:T63"/>
    <mergeCell ref="U63:V63"/>
    <mergeCell ref="AA63"/>
    <mergeCell ref="AB63:AD63"/>
    <mergeCell ref="AA62"/>
    <mergeCell ref="Q59:R59"/>
    <mergeCell ref="Q60:R60"/>
    <mergeCell ref="Q61:R61"/>
    <mergeCell ref="F59:L59"/>
    <mergeCell ref="F60:L60"/>
    <mergeCell ref="F61:L61"/>
    <mergeCell ref="M58:P61"/>
    <mergeCell ref="F58:L58"/>
    <mergeCell ref="S59:T59"/>
    <mergeCell ref="S60:T60"/>
    <mergeCell ref="S61:T61"/>
    <mergeCell ref="U58:V58"/>
    <mergeCell ref="U59:V59"/>
    <mergeCell ref="U60:V60"/>
    <mergeCell ref="U61:V61"/>
    <mergeCell ref="S58:T58"/>
    <mergeCell ref="W59:Z59"/>
    <mergeCell ref="W60:Z60"/>
    <mergeCell ref="W61:Z61"/>
    <mergeCell ref="W55:Z55"/>
    <mergeCell ref="AA55"/>
    <mergeCell ref="S57:T57"/>
    <mergeCell ref="U57:V57"/>
    <mergeCell ref="W57:Z57"/>
    <mergeCell ref="AA57"/>
    <mergeCell ref="A57:B57"/>
    <mergeCell ref="C57:E57"/>
    <mergeCell ref="F57:L57"/>
    <mergeCell ref="M57"/>
    <mergeCell ref="N57:P57"/>
    <mergeCell ref="Q57:R57"/>
    <mergeCell ref="AB58:AD58"/>
    <mergeCell ref="Q58:R58"/>
    <mergeCell ref="AB49:AD49"/>
    <mergeCell ref="AB50:AD51"/>
    <mergeCell ref="AB52:AD52"/>
    <mergeCell ref="AB57:AD57"/>
    <mergeCell ref="AB55:AD55"/>
    <mergeCell ref="Q49:R49"/>
    <mergeCell ref="Q50:R50"/>
    <mergeCell ref="Q51:R52"/>
    <mergeCell ref="AA58"/>
    <mergeCell ref="N49:P49"/>
    <mergeCell ref="N50:P51"/>
    <mergeCell ref="N52:P52"/>
    <mergeCell ref="F52:L52"/>
    <mergeCell ref="M49"/>
    <mergeCell ref="M50:M51"/>
    <mergeCell ref="M52"/>
    <mergeCell ref="F49:L49"/>
    <mergeCell ref="F50:L51"/>
    <mergeCell ref="U49:V49"/>
    <mergeCell ref="U50:V51"/>
    <mergeCell ref="U52:V52"/>
    <mergeCell ref="S48:T48"/>
    <mergeCell ref="S49:T49"/>
    <mergeCell ref="S50:T51"/>
    <mergeCell ref="S52:T52"/>
    <mergeCell ref="AA49"/>
    <mergeCell ref="AA50:AA51"/>
    <mergeCell ref="AA52"/>
    <mergeCell ref="W48:Z48"/>
    <mergeCell ref="W49:Z49"/>
    <mergeCell ref="W50:Z51"/>
    <mergeCell ref="W52:Z52"/>
    <mergeCell ref="AB46:AD46"/>
    <mergeCell ref="Q47:R47"/>
    <mergeCell ref="S47:T47"/>
    <mergeCell ref="U47:V47"/>
    <mergeCell ref="W44:Z44"/>
    <mergeCell ref="W46:Z46"/>
    <mergeCell ref="S46:T46"/>
    <mergeCell ref="Q46:R46"/>
    <mergeCell ref="W47:Z47"/>
    <mergeCell ref="AA47"/>
    <mergeCell ref="AB47:AD47"/>
    <mergeCell ref="F48:L48"/>
    <mergeCell ref="Q48:R48"/>
    <mergeCell ref="N48:P48"/>
    <mergeCell ref="M48"/>
    <mergeCell ref="AB48:AD48"/>
    <mergeCell ref="U48:V48"/>
    <mergeCell ref="AA48"/>
    <mergeCell ref="F46:L46"/>
    <mergeCell ref="M43:P46"/>
    <mergeCell ref="AA42"/>
    <mergeCell ref="Q43:R43"/>
    <mergeCell ref="Q44:R44"/>
    <mergeCell ref="Q45:R45"/>
    <mergeCell ref="S44:T44"/>
    <mergeCell ref="S45:T45"/>
    <mergeCell ref="W45:Z45"/>
    <mergeCell ref="C47:E47"/>
    <mergeCell ref="F47:L47"/>
    <mergeCell ref="M47"/>
    <mergeCell ref="N47:P47"/>
    <mergeCell ref="U46:V46"/>
    <mergeCell ref="AA43"/>
    <mergeCell ref="AA44"/>
    <mergeCell ref="AA45"/>
    <mergeCell ref="AA46"/>
    <mergeCell ref="F44:L44"/>
    <mergeCell ref="S42:T42"/>
    <mergeCell ref="U42:V42"/>
    <mergeCell ref="W42:Z42"/>
    <mergeCell ref="A42:B42"/>
    <mergeCell ref="C42:E42"/>
    <mergeCell ref="F42:L42"/>
    <mergeCell ref="M42"/>
    <mergeCell ref="U43:V43"/>
    <mergeCell ref="U44:V44"/>
    <mergeCell ref="U45:V45"/>
    <mergeCell ref="AB42:AD42"/>
    <mergeCell ref="F43:L43"/>
    <mergeCell ref="S43:T43"/>
    <mergeCell ref="W43:Z43"/>
    <mergeCell ref="AB43:AD43"/>
    <mergeCell ref="N42:P42"/>
    <mergeCell ref="Q42:R42"/>
    <mergeCell ref="F45:L45"/>
    <mergeCell ref="AB44:AD44"/>
    <mergeCell ref="AB45:AD45"/>
    <mergeCell ref="W37:Z37"/>
    <mergeCell ref="AA33"/>
    <mergeCell ref="AA34"/>
    <mergeCell ref="AA35:AA36"/>
    <mergeCell ref="AA37"/>
    <mergeCell ref="S35:T36"/>
    <mergeCell ref="S37:T37"/>
    <mergeCell ref="U33:V33"/>
    <mergeCell ref="U34:V34"/>
    <mergeCell ref="U35:V36"/>
    <mergeCell ref="AB33:AD33"/>
    <mergeCell ref="AB34:AD34"/>
    <mergeCell ref="AB35:AD36"/>
    <mergeCell ref="AB37:AD37"/>
    <mergeCell ref="W40:Z40"/>
    <mergeCell ref="AA40"/>
    <mergeCell ref="AB40:AD40"/>
    <mergeCell ref="W33:Z33"/>
    <mergeCell ref="W34:Z34"/>
    <mergeCell ref="W35:Z36"/>
    <mergeCell ref="F35:L36"/>
    <mergeCell ref="F37:L37"/>
    <mergeCell ref="M33"/>
    <mergeCell ref="M34"/>
    <mergeCell ref="M35:M36"/>
    <mergeCell ref="M37"/>
    <mergeCell ref="F33:L33"/>
    <mergeCell ref="U37:V37"/>
    <mergeCell ref="S33:T33"/>
    <mergeCell ref="S34:T34"/>
    <mergeCell ref="N35:P36"/>
    <mergeCell ref="N37:P37"/>
    <mergeCell ref="Q33:R33"/>
    <mergeCell ref="Q34:R34"/>
    <mergeCell ref="Q35:R35"/>
    <mergeCell ref="Q36:R37"/>
    <mergeCell ref="N33:P33"/>
    <mergeCell ref="S32:T32"/>
    <mergeCell ref="W30:Z30"/>
    <mergeCell ref="W31:Z31"/>
    <mergeCell ref="S30:T30"/>
    <mergeCell ref="S31:T31"/>
    <mergeCell ref="U32:V32"/>
    <mergeCell ref="W32:Z32"/>
    <mergeCell ref="U31:V31"/>
    <mergeCell ref="F34:L34"/>
    <mergeCell ref="AB28:AD28"/>
    <mergeCell ref="AB29:AD29"/>
    <mergeCell ref="AB30:AD30"/>
    <mergeCell ref="AB31:AD31"/>
    <mergeCell ref="C32:E32"/>
    <mergeCell ref="F32:L32"/>
    <mergeCell ref="M32"/>
    <mergeCell ref="N32:P32"/>
    <mergeCell ref="Q32:R32"/>
    <mergeCell ref="N34:P34"/>
    <mergeCell ref="AA32"/>
    <mergeCell ref="AB32:AD32"/>
    <mergeCell ref="W29:Z29"/>
    <mergeCell ref="U27:V27"/>
    <mergeCell ref="W27:Z27"/>
    <mergeCell ref="N27:P27"/>
    <mergeCell ref="Q27:R27"/>
    <mergeCell ref="S27:T27"/>
    <mergeCell ref="S28:T28"/>
    <mergeCell ref="AA27"/>
    <mergeCell ref="AB27:AD27"/>
    <mergeCell ref="F30:L30"/>
    <mergeCell ref="F31:L31"/>
    <mergeCell ref="M28:P31"/>
    <mergeCell ref="Q28:R28"/>
    <mergeCell ref="Q29:R29"/>
    <mergeCell ref="Q30:R30"/>
    <mergeCell ref="Q31:R31"/>
    <mergeCell ref="F28:L28"/>
    <mergeCell ref="AA28"/>
    <mergeCell ref="AA29"/>
    <mergeCell ref="AA30"/>
    <mergeCell ref="AA31"/>
    <mergeCell ref="F29:L29"/>
    <mergeCell ref="U28:V28"/>
    <mergeCell ref="U29:V29"/>
    <mergeCell ref="U30:V30"/>
    <mergeCell ref="S29:T29"/>
    <mergeCell ref="W28:Z28"/>
    <mergeCell ref="U23:V23"/>
    <mergeCell ref="A23:B23"/>
    <mergeCell ref="C23:E23"/>
    <mergeCell ref="F23:L23"/>
    <mergeCell ref="M23"/>
    <mergeCell ref="A19:Q19"/>
    <mergeCell ref="R19:Y19"/>
    <mergeCell ref="W23:Z23"/>
    <mergeCell ref="Z19:AB19"/>
    <mergeCell ref="Q21:R22"/>
    <mergeCell ref="A27:B27"/>
    <mergeCell ref="C27:E27"/>
    <mergeCell ref="F27:L27"/>
    <mergeCell ref="M27"/>
    <mergeCell ref="AA23"/>
    <mergeCell ref="AB23:AD23"/>
    <mergeCell ref="A25:AD25"/>
    <mergeCell ref="N23:P23"/>
    <mergeCell ref="Q23:R23"/>
    <mergeCell ref="S23:T23"/>
    <mergeCell ref="M21:M22"/>
    <mergeCell ref="N21:P22"/>
    <mergeCell ref="W21:Z22"/>
    <mergeCell ref="AA21:AA22"/>
    <mergeCell ref="A15:Z15"/>
    <mergeCell ref="A16:H16"/>
    <mergeCell ref="I16:P16"/>
    <mergeCell ref="A18:Q18"/>
    <mergeCell ref="R18:Y18"/>
    <mergeCell ref="Z18:AB18"/>
    <mergeCell ref="S21:V21"/>
    <mergeCell ref="S22:T22"/>
    <mergeCell ref="U22:V22"/>
    <mergeCell ref="AB21:AD22"/>
    <mergeCell ref="AC18:AD18"/>
    <mergeCell ref="AC19:AD19"/>
    <mergeCell ref="A20:AD20"/>
    <mergeCell ref="A21:B22"/>
    <mergeCell ref="C21:E22"/>
    <mergeCell ref="F21:L22"/>
  </mergeCells>
  <phoneticPr fontId="0" type="noConversion"/>
  <pageMargins left="0.78740157480314965" right="0.39370078740157483" top="0.59055118110236227" bottom="0.98425196850393704" header="0.31496062992125984" footer="0.31496062992125984"/>
  <pageSetup paperSize="9" scale="89" fitToHeight="1000" orientation="portrait" blackAndWhite="1" useFirstPageNumber="1" r:id="rId1"/>
  <headerFooter alignWithMargins="0">
    <oddHeader>&amp;L&amp;I&amp;"Courier New"&amp;6Программный комплекс "Строительный эксперт"
&amp;I&amp;C&amp;I&amp;"Courier New"&amp;6
&amp;I&amp;R&amp;I&amp;"Courier New"&amp;6
&amp;I</oddHeader>
    <oddFooter>&amp;L&amp;I&amp;"Courier New"&amp;6
©2006, ТСН-2001, ОАО МЦЦС "Мосстройцены"
©1997-2011 Дата Базис Девелопмент, тел.: +7(495) 796-3009, +7(495) 514-2635, http://www.data-basis.ru&amp;I&amp;C&amp;B&amp;"Courier New"&amp;12&amp;P&amp;B&amp;I&amp;"Courier New"&amp;6
&amp;I&amp;R&amp;I&amp;"Courier New"&amp;6
&amp;I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</vt:lpstr>
      <vt:lpstr>Смета!Заголовки_для_печати</vt:lpstr>
      <vt:lpstr>Смета!Область_печати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SODIS1</dc:creator>
  <cp:lastModifiedBy>Елена</cp:lastModifiedBy>
  <cp:lastPrinted>2013-11-18T07:51:52Z</cp:lastPrinted>
  <dcterms:created xsi:type="dcterms:W3CDTF">2012-12-12T09:28:46Z</dcterms:created>
  <dcterms:modified xsi:type="dcterms:W3CDTF">2013-11-18T09:30:03Z</dcterms:modified>
</cp:coreProperties>
</file>