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смета'!$D$19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смета'!$28:$28</definedName>
  </definedNames>
  <calcPr calcId="125725" fullCalcOnLoad="1"/>
</workbook>
</file>

<file path=xl/calcChain.xml><?xml version="1.0" encoding="utf-8"?>
<calcChain xmlns="http://schemas.openxmlformats.org/spreadsheetml/2006/main">
  <c r="E62" i="1"/>
</calcChain>
</file>

<file path=xl/sharedStrings.xml><?xml version="1.0" encoding="utf-8"?>
<sst xmlns="http://schemas.openxmlformats.org/spreadsheetml/2006/main" count="182" uniqueCount="155">
  <si>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</si>
  <si>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</si>
  <si>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</si>
  <si>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</si>
  <si>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</si>
  <si>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</si>
  <si>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</si>
  <si>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</si>
  <si>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</si>
  <si>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</si>
  <si>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</si>
  <si>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</si>
  <si>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</si>
  <si>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</si>
  <si>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</si>
  <si>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</si>
  <si>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</si>
  <si>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</si>
  <si>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</si>
  <si>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</si>
  <si>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</si>
  <si>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</si>
  <si>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</si>
  <si>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</si>
  <si>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" _____ " ________________ 2012 г.</t>
  </si>
  <si>
    <t>"____" ______________2012 г.</t>
  </si>
  <si>
    <t>Обосно-
вание</t>
  </si>
  <si>
    <t xml:space="preserve">                           Раздел 1. Демонтаж стяжки 4 этаж каб. бухгалтерии (архив)</t>
  </si>
  <si>
    <t>ТЕР11-01-011-05</t>
  </si>
  <si>
    <t>100 м2 стяжки</t>
  </si>
  <si>
    <r>
      <t>Демонтаж стяжек: легкобетонных толщиной 20 мм (толщина 200 мм)</t>
    </r>
    <r>
      <rPr>
        <i/>
        <sz val="7"/>
        <rFont val="Arial"/>
        <family val="2"/>
        <charset val="204"/>
      </rPr>
      <t xml:space="preserve">
((пПЗ=0,6 (пЗП=0,6; пЭМ=0,6 к расх.; пЗПМ=0,6; пМР=0 к расх.; пЗТ=0,6; пЗТМ=0,6)))
Полы</t>
    </r>
  </si>
  <si>
    <r>
      <t>0,0052</t>
    </r>
    <r>
      <rPr>
        <i/>
        <sz val="6"/>
        <rFont val="Arial"/>
        <family val="2"/>
        <charset val="204"/>
      </rPr>
      <t xml:space="preserve">
(1*0,52) / 100</t>
    </r>
  </si>
  <si>
    <t>ТЕР11-01-011-06</t>
  </si>
  <si>
    <r>
      <t>Демонтаж стяжек: на каждые 5 мм изменения толщины стяжки добавлять или исключать к расценке 11-01-011-05</t>
    </r>
    <r>
      <rPr>
        <i/>
        <sz val="7"/>
        <rFont val="Arial"/>
        <family val="2"/>
        <charset val="204"/>
      </rPr>
      <t xml:space="preserve">
((пПЗ=36 (пЗП=36; пЭМ=36 к расх.; пЗПМ=36; пМР=36 к расх.; пЗТ=36; пЗТМ=36));
 (пПЗ=0,6 (пЗП=0,6; пЭМ=0,6 к расх.; пЗПМ=0,6; пМР=0 к расх.; пЗТ=0,6; пЗТМ=0,6)))
Полы</t>
    </r>
  </si>
  <si>
    <t xml:space="preserve">  Итого по разделу 1 Демонтаж стяжки 4 этаж каб. бухгалтерии (архив)</t>
  </si>
  <si>
    <t xml:space="preserve">                           Раздел 2. демонтаж стяжки актовый зал</t>
  </si>
  <si>
    <r>
      <t>демонтаж стяжек: цементных толщиной 20 мм</t>
    </r>
    <r>
      <rPr>
        <i/>
        <sz val="7"/>
        <rFont val="Arial"/>
        <family val="2"/>
        <charset val="204"/>
      </rPr>
      <t xml:space="preserve">
((пПЗ=0,6 (пЗП=0,6; пЭМ=0,6 к расх.; пЗПМ=0,6; пМР=0 к расх.; пЗТ=0,6; пЗТМ=0,6)))
Полы</t>
    </r>
  </si>
  <si>
    <r>
      <t>ТЕР11-01-011-01</t>
    </r>
    <r>
      <rPr>
        <i/>
        <sz val="9"/>
        <rFont val="Arial"/>
        <family val="2"/>
        <charset val="204"/>
      </rPr>
      <t xml:space="preserve">
прим.</t>
    </r>
  </si>
  <si>
    <r>
      <t>0,233148</t>
    </r>
    <r>
      <rPr>
        <i/>
        <sz val="6"/>
        <rFont val="Arial"/>
        <family val="2"/>
        <charset val="204"/>
      </rPr>
      <t xml:space="preserve">
((2,96*2,88)+(5,1*2,9)) / 100</t>
    </r>
  </si>
  <si>
    <r>
      <t>Демонтаж стяжек: легкобетонных толщиной 20 мм (100 мм)</t>
    </r>
    <r>
      <rPr>
        <i/>
        <sz val="7"/>
        <rFont val="Arial"/>
        <family val="2"/>
        <charset val="204"/>
      </rPr>
      <t xml:space="preserve">
((пПЗ=0,6 (пЗП=0,6; пЭМ=0,6 к расх.; пЗПМ=0,6; пМР=0 к расх.; пЗТ=0,6; пЗТМ=0,6)))
Полы</t>
    </r>
  </si>
  <si>
    <r>
      <t>ТЕР11-01-011-05</t>
    </r>
    <r>
      <rPr>
        <i/>
        <sz val="9"/>
        <rFont val="Arial"/>
        <family val="2"/>
        <charset val="204"/>
      </rPr>
      <t xml:space="preserve">
прим.</t>
    </r>
  </si>
  <si>
    <r>
      <t>Демонтаж стяжек: на каждые 5 мм изменения толщины стяжки добавлять или исключать к расценке 11-01-011-05</t>
    </r>
    <r>
      <rPr>
        <i/>
        <sz val="7"/>
        <rFont val="Arial"/>
        <family val="2"/>
        <charset val="204"/>
      </rPr>
      <t xml:space="preserve">
((пПЗ=0,6 (пЗП=0,6; пЭМ=0,6 к расх.; пЗПМ=0,6; пМР=0 к расх.; пЗТ=0,6; пЗТМ=0,6));
 (пПЗ=16 (пЗП=16; пЭМ=16 к расх.; пЗПМ=16; пМР=16 к расх.; пЗТ=16; пЗТМ=16)))
Полы</t>
    </r>
  </si>
  <si>
    <r>
      <t>ТЕР11-01-011-06</t>
    </r>
    <r>
      <rPr>
        <i/>
        <sz val="9"/>
        <rFont val="Arial"/>
        <family val="2"/>
        <charset val="204"/>
      </rPr>
      <t xml:space="preserve">
Прим.</t>
    </r>
  </si>
  <si>
    <t xml:space="preserve">  Итого по разделу 2 демонтаж стяжки актовый зал</t>
  </si>
  <si>
    <t xml:space="preserve">                           Раздел 3. Демонтаж лестницы актовый зал</t>
  </si>
  <si>
    <t>ТЕР09-04-006-01</t>
  </si>
  <si>
    <t>1 т конструкций</t>
  </si>
  <si>
    <r>
      <t>Демонтаж опорного  столба из трубы</t>
    </r>
    <r>
      <rPr>
        <i/>
        <sz val="7"/>
        <rFont val="Arial"/>
        <family val="2"/>
        <charset val="204"/>
      </rPr>
      <t xml:space="preserve">
(МДС 81-36.2004 п.п.3.3.1.Демонтаж (разборка) металлических конструкций (пЗП=0,7; пЭМ=0,7 к расх.; пЗПМ=0,7; пМР=0 к расх.; пЗТ=0,7; пЗТМ=0,7))
Строительные металлические конструкции</t>
    </r>
  </si>
  <si>
    <r>
      <t>0,18</t>
    </r>
    <r>
      <rPr>
        <i/>
        <sz val="6"/>
        <rFont val="Arial"/>
        <family val="2"/>
        <charset val="204"/>
      </rPr>
      <t xml:space="preserve">
(130+50)/1000</t>
    </r>
  </si>
  <si>
    <t>ТЕР09-03-002-12</t>
  </si>
  <si>
    <r>
      <t>Демонтаж конструкций площадок летницы</t>
    </r>
    <r>
      <rPr>
        <i/>
        <sz val="7"/>
        <rFont val="Arial"/>
        <family val="2"/>
        <charset val="204"/>
      </rPr>
      <t xml:space="preserve">
(МДС 81-36.2004 п.п.3.3.1.Демонтаж (разборка) металлических конструкций (пЗП=0,7; пЭМ=0,7 к расх.; пЗПМ=0,7; пМР=0 к расх.; пЗТ=0,7; пЗТМ=0,7))
Строительные металлические конструкции</t>
    </r>
  </si>
  <si>
    <r>
      <t>0,61</t>
    </r>
    <r>
      <rPr>
        <i/>
        <sz val="6"/>
        <rFont val="Arial"/>
        <family val="2"/>
        <charset val="204"/>
      </rPr>
      <t xml:space="preserve">
0,14+0,47</t>
    </r>
  </si>
  <si>
    <t>ТЕР09-03-029-01</t>
  </si>
  <si>
    <r>
      <t>Демонтаж метеллического ограждения из труб лестницы</t>
    </r>
    <r>
      <rPr>
        <i/>
        <sz val="7"/>
        <rFont val="Arial"/>
        <family val="2"/>
        <charset val="204"/>
      </rPr>
      <t xml:space="preserve">
(МДС 81-36.2004 п.п.3.3.1.Демонтаж (разборка) металлических конструкций (пЗП=0,7; пЭМ=0,7 к расх.; пЗПМ=0,7; пМР=0 к расх.; пЗТ=0,7; пЗТМ=0,7))
Строительные металлические конструкции</t>
    </r>
  </si>
  <si>
    <t>ТЕР10-01-057-02</t>
  </si>
  <si>
    <t>100 м2 деталей</t>
  </si>
  <si>
    <r>
      <t>Демонтаж ступеней деревянных</t>
    </r>
    <r>
      <rPr>
        <i/>
        <sz val="7"/>
        <rFont val="Arial"/>
        <family val="2"/>
        <charset val="204"/>
      </rPr>
      <t xml:space="preserve">
(МДС 81-36.2004 п.п.3.3.1.Демонтаж (разборка) металлических конструкций (пЗП=0,7; пЭМ=0,7 к расх.; пЗПМ=0,7; пМР=0 к расх.; пЗТ=0,7; пЗТМ=0,7))
Деревянные конструкции</t>
    </r>
  </si>
  <si>
    <r>
      <t>0,0848</t>
    </r>
    <r>
      <rPr>
        <i/>
        <sz val="6"/>
        <rFont val="Arial"/>
        <family val="2"/>
        <charset val="204"/>
      </rPr>
      <t xml:space="preserve">
8,48 / 100</t>
    </r>
  </si>
  <si>
    <t xml:space="preserve">  Итого по разделу 3 Демонтаж лестницы актовый зал</t>
  </si>
  <si>
    <t xml:space="preserve">                           Раздел 4. 4 этаж устройство перехода архив бухгалтерии</t>
  </si>
  <si>
    <t>ТЕР09-01-005-04</t>
  </si>
  <si>
    <r>
      <t>Монтаж металлической конструкции перехода</t>
    </r>
    <r>
      <rPr>
        <i/>
        <sz val="7"/>
        <rFont val="Arial"/>
        <family val="2"/>
        <charset val="204"/>
      </rPr>
      <t xml:space="preserve">
Строительные металлические конструкции</t>
    </r>
  </si>
  <si>
    <r>
      <t>0,17</t>
    </r>
    <r>
      <rPr>
        <i/>
        <sz val="6"/>
        <rFont val="Arial"/>
        <family val="2"/>
        <charset val="204"/>
      </rPr>
      <t xml:space="preserve">
0,11+0,02+0,04</t>
    </r>
  </si>
  <si>
    <t>т</t>
  </si>
  <si>
    <r>
      <t>Швеллер №20, уголок равнополочный 50х50х5, арматура рефленая ф=10 мм</t>
    </r>
    <r>
      <rPr>
        <i/>
        <sz val="7"/>
        <rFont val="Arial"/>
        <family val="2"/>
        <charset val="204"/>
      </rPr>
      <t xml:space="preserve">
Строительные металлические конструкции</t>
    </r>
  </si>
  <si>
    <r>
      <t>ТСЦ-111-0011</t>
    </r>
    <r>
      <rPr>
        <i/>
        <sz val="9"/>
        <rFont val="Arial"/>
        <family val="2"/>
        <charset val="204"/>
      </rPr>
      <t xml:space="preserve">
прим.</t>
    </r>
  </si>
  <si>
    <r>
      <t>Устройство стяжек: легкобетонных толщиной 20 мм (200 мм)</t>
    </r>
    <r>
      <rPr>
        <i/>
        <sz val="7"/>
        <rFont val="Arial"/>
        <family val="2"/>
        <charset val="204"/>
      </rPr>
      <t xml:space="preserve">
Полы</t>
    </r>
  </si>
  <si>
    <r>
      <t>0,0216</t>
    </r>
    <r>
      <rPr>
        <i/>
        <sz val="6"/>
        <rFont val="Arial"/>
        <family val="2"/>
        <charset val="204"/>
      </rPr>
      <t xml:space="preserve">
(1,8*1,2) / 100</t>
    </r>
  </si>
  <si>
    <r>
      <t>Устройство стяжек: на каждые 5 мм изменения толщины стяжки добавлять или исключать к расценке 11-01-011-05</t>
    </r>
    <r>
      <rPr>
        <i/>
        <sz val="7"/>
        <rFont val="Arial"/>
        <family val="2"/>
        <charset val="204"/>
      </rPr>
      <t xml:space="preserve">
((пПЗ=36 (пЗП=36; пЭМ=36 к расх.; пЗПМ=36; пМР=36 к расх.; пЗТ=36; пЗТМ=36)))
Полы</t>
    </r>
  </si>
  <si>
    <t xml:space="preserve">  Итого по разделу 4 4 этаж устройство перехода архив бухгалтерии</t>
  </si>
  <si>
    <t xml:space="preserve">                           Раздел 5. Перестановка радиаторов отопления 3-4 этажи, актовый зал</t>
  </si>
  <si>
    <t>ТЕРр65-19-2</t>
  </si>
  <si>
    <t>100 шт.</t>
  </si>
  <si>
    <r>
      <t>Демонтаж: радиаторов весом до 160 кг</t>
    </r>
    <r>
      <rPr>
        <i/>
        <sz val="7"/>
        <rFont val="Arial"/>
        <family val="2"/>
        <charset val="204"/>
      </rPr>
      <t xml:space="preserve">
Внутренние санитарно-технические работы: демонтаж и разборка (ремонтно-строительные)</t>
    </r>
  </si>
  <si>
    <r>
      <t>0,12</t>
    </r>
    <r>
      <rPr>
        <i/>
        <sz val="6"/>
        <rFont val="Arial"/>
        <family val="2"/>
        <charset val="204"/>
      </rPr>
      <t xml:space="preserve">
12 / 100</t>
    </r>
  </si>
  <si>
    <t>ТЕР16-07-003-03</t>
  </si>
  <si>
    <t>1 врезка</t>
  </si>
  <si>
    <r>
      <t>Врезка в действующие внутренние сети трубопроводов отопления и водоснабжения диаметром: 25 мм</t>
    </r>
    <r>
      <rPr>
        <i/>
        <sz val="7"/>
        <rFont val="Arial"/>
        <family val="2"/>
        <charset val="204"/>
      </rPr>
      <t xml:space="preserve">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</si>
  <si>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48</t>
    </r>
    <r>
      <rPr>
        <i/>
        <sz val="6"/>
        <rFont val="Arial"/>
        <family val="2"/>
        <charset val="204"/>
      </rPr>
      <t xml:space="preserve">
12*2*2</t>
    </r>
  </si>
  <si>
    <t>ТЕР16-02-001-03</t>
  </si>
  <si>
    <t>100 м трубопровода</t>
  </si>
  <si>
    <r>
      <t>Прокладка трубопроводов отопления из стальных водогазопроводных неоцинкованных труб диаметром: 25 мм</t>
    </r>
    <r>
      <rPr>
        <i/>
        <sz val="7"/>
        <rFont val="Arial"/>
        <family val="2"/>
        <charset val="204"/>
      </rPr>
      <t xml:space="preserve">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</si>
  <si>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0,128</t>
    </r>
    <r>
      <rPr>
        <i/>
        <sz val="6"/>
        <rFont val="Arial"/>
        <family val="2"/>
        <charset val="204"/>
      </rPr>
      <t xml:space="preserve">
((0,5*8*2)+(0,6*4*2)) / 100</t>
    </r>
  </si>
  <si>
    <t>ТСЦ-507-0916</t>
  </si>
  <si>
    <t>10 шт.</t>
  </si>
  <si>
    <r>
      <t>Соединительная арматура трубопроводов: угольник прямой диаметром: 25 мм</t>
    </r>
    <r>
      <rPr>
        <i/>
        <sz val="7"/>
        <rFont val="Arial"/>
        <family val="2"/>
        <charset val="204"/>
      </rPr>
      <t xml:space="preserve">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</si>
  <si>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4,8</t>
    </r>
    <r>
      <rPr>
        <i/>
        <sz val="6"/>
        <rFont val="Arial"/>
        <family val="2"/>
        <charset val="204"/>
      </rPr>
      <t xml:space="preserve">
(12*2*2) / 10</t>
    </r>
  </si>
  <si>
    <t>ТСЦ-301-1224</t>
  </si>
  <si>
    <t>кг</t>
  </si>
  <si>
    <r>
      <t>Крепления для трубопроводов: кронштейны, планки, хомуты</t>
    </r>
    <r>
      <rPr>
        <i/>
        <sz val="7"/>
        <rFont val="Arial"/>
        <family val="2"/>
        <charset val="204"/>
      </rPr>
      <t xml:space="preserve">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</si>
  <si>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1,792</t>
    </r>
    <r>
      <rPr>
        <i/>
        <sz val="6"/>
        <rFont val="Arial"/>
        <family val="2"/>
        <charset val="204"/>
      </rPr>
      <t xml:space="preserve">
0,14*12,8</t>
    </r>
  </si>
  <si>
    <t>ТЕР18-03-001-01</t>
  </si>
  <si>
    <t>100 кВт радиаторов и конвекторов</t>
  </si>
  <si>
    <r>
      <t>Установка радиаторов: чугунных</t>
    </r>
    <r>
      <rPr>
        <i/>
        <sz val="7"/>
        <rFont val="Arial"/>
        <family val="2"/>
        <charset val="204"/>
      </rPr>
      <t xml:space="preserve">
2 167,14 = 33 973,14 - 100 x 318,06
Сантехнические работы - внутренние (трубопроводы, водопровод, канализация, отопление, газоснабжение, вентиляция и кондиционирование воздуха)</t>
    </r>
  </si>
  <si>
    <r>
      <t>0,2352</t>
    </r>
    <r>
      <rPr>
        <i/>
        <sz val="6"/>
        <rFont val="Arial"/>
        <family val="2"/>
        <charset val="204"/>
      </rPr>
      <t xml:space="preserve">
(147*0,16) / 100</t>
    </r>
  </si>
  <si>
    <t>Уд</t>
  </si>
  <si>
    <t>1. 301-0555</t>
  </si>
  <si>
    <t>Радиаторы отопительные чугунные марка: МС-140, высота полная 588 мм, высота монтажная 500 мм</t>
  </si>
  <si>
    <t>кВт</t>
  </si>
  <si>
    <t>100
23,52</t>
  </si>
  <si>
    <t xml:space="preserve">  Итого по разделу 5 Перестановка радиаторов отопления 3-4 этажи, актовый зал</t>
  </si>
  <si>
    <t xml:space="preserve">                           Раздел 6. Электромонтажные работы</t>
  </si>
  <si>
    <t>100 отверстий</t>
  </si>
  <si>
    <r>
      <t>Сверление отверстий диаметром: 20 мм</t>
    </r>
    <r>
      <rPr>
        <i/>
        <sz val="7"/>
        <rFont val="Arial"/>
        <family val="2"/>
        <charset val="204"/>
      </rPr>
      <t xml:space="preserve">
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  </r>
  </si>
  <si>
    <r>
      <t>ТЕР46-03-002-01</t>
    </r>
    <r>
      <rPr>
        <i/>
        <sz val="9"/>
        <rFont val="Arial"/>
        <family val="2"/>
        <charset val="204"/>
      </rPr>
      <t xml:space="preserve">
прим.</t>
    </r>
  </si>
  <si>
    <r>
      <t>0,18</t>
    </r>
    <r>
      <rPr>
        <i/>
        <sz val="6"/>
        <rFont val="Arial"/>
        <family val="2"/>
        <charset val="204"/>
      </rPr>
      <t xml:space="preserve">
18 / 100</t>
    </r>
  </si>
  <si>
    <t>ТЕРм08-02-409-03</t>
  </si>
  <si>
    <t>100 м</t>
  </si>
  <si>
    <r>
      <t>Труба винипластовая по установленным конструкциям, по стенам и колоннам с креплением скобами, диаметр: до 63 мм</t>
    </r>
    <r>
      <rPr>
        <i/>
        <sz val="7"/>
        <rFont val="Arial"/>
        <family val="2"/>
        <charset val="204"/>
      </rPr>
      <t xml:space="preserve">
Электромонтажные работы на других объектах</t>
    </r>
  </si>
  <si>
    <r>
      <t>0,05</t>
    </r>
    <r>
      <rPr>
        <i/>
        <sz val="6"/>
        <rFont val="Arial"/>
        <family val="2"/>
        <charset val="204"/>
      </rPr>
      <t xml:space="preserve">
5 / 100</t>
    </r>
  </si>
  <si>
    <t>ТСЦ-113-0418</t>
  </si>
  <si>
    <t>м</t>
  </si>
  <si>
    <r>
      <t>Труба винипластовая диаметром: 20 мм</t>
    </r>
    <r>
      <rPr>
        <i/>
        <sz val="7"/>
        <rFont val="Arial"/>
        <family val="2"/>
        <charset val="204"/>
      </rPr>
      <t xml:space="preserve">
Электромонтажные работы на других объектах</t>
    </r>
  </si>
  <si>
    <t>ТЕРм08-02-412-03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</si>
  <si>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 до 16 мм2</t>
    </r>
    <r>
      <rPr>
        <i/>
        <sz val="7"/>
        <rFont val="Arial"/>
        <family val="2"/>
        <charset val="204"/>
      </rPr>
      <t xml:space="preserve">
Электромонтажные работы на других объектах</t>
    </r>
  </si>
  <si>
    <t>1000 м</t>
  </si>
  <si>
    <r>
      <t>Кабель силовой с медными жилами с поливинилхлоридной изоляцией в поливинилхлоридной оболочке без защитного покрова: ВВГ, напряжением 0,66 Кв, число жил – 5 и сечением 12 мм2</t>
    </r>
    <r>
      <rPr>
        <i/>
        <sz val="7"/>
        <rFont val="Arial"/>
        <family val="2"/>
        <charset val="204"/>
      </rPr>
      <t xml:space="preserve">
Электромонтажные работы на других объектах</t>
    </r>
  </si>
  <si>
    <r>
      <t>ТСЦ-501-8213</t>
    </r>
    <r>
      <rPr>
        <i/>
        <sz val="9"/>
        <rFont val="Arial"/>
        <family val="2"/>
        <charset val="204"/>
      </rPr>
      <t xml:space="preserve">
Прим</t>
    </r>
  </si>
  <si>
    <r>
      <t>0,005</t>
    </r>
    <r>
      <rPr>
        <i/>
        <sz val="6"/>
        <rFont val="Arial"/>
        <family val="2"/>
        <charset val="204"/>
      </rPr>
      <t xml:space="preserve">
5 / 1000</t>
    </r>
  </si>
  <si>
    <t xml:space="preserve">  Итого по разделу 6 Электромонтажные работы</t>
  </si>
  <si>
    <t>ИТОГИ ПО СМЕТЕ:</t>
  </si>
  <si>
    <t>Итого прямые затраты по смете в ценах 2001г.</t>
  </si>
  <si>
    <t>Итого прямые затраты по смете с учетом коэффициентов к итогам (МДС35-IV п.4.7._При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1-2, 6, 4-5, 12-13, 3, 7-8, 10-11, 9))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</si>
  <si>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</si>
  <si>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</si>
  <si>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</si>
  <si>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</si>
  <si>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</si>
  <si>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</si>
  <si>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</si>
  <si>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</si>
  <si>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</si>
  <si>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</si>
  <si>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</si>
  <si>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</si>
  <si>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 17 760,12 * 5,43</t>
  </si>
  <si>
    <t xml:space="preserve">  Сниженеи по открытому аукциону -32%</t>
  </si>
  <si>
    <t xml:space="preserve">  НДС 18%</t>
  </si>
  <si>
    <t xml:space="preserve">  ВСЕГО по смете</t>
  </si>
  <si>
    <t>___________________________77381,41</t>
  </si>
  <si>
    <t>руб.</t>
  </si>
  <si>
    <t>___________________________3373,37</t>
  </si>
  <si>
    <t>Составлен(а) в текущих (прогнозных) ценах по состоянию на ______________</t>
  </si>
  <si>
    <t>доп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</si>
  <si>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</si>
  <si>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</si>
  <si>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_______________________________________________________________________________________________310,31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</si>
  <si>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</si>
  <si>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</si>
  <si>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_______________________________________________________________________________________________9,66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</si>
  <si>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</si>
  <si>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</si>
  <si>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_______________________________________________________________________________________________568,69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</si>
  <si>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</si>
  <si>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_______________________________________________________________________________________________17191,43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</si>
</sst>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8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  <font>
      <sz val="6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right" vertical="top"/>
    </xf>
    <xf numFmtId="0" fontId="13" fillId="0" borderId="3" xfId="0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433"/>
  <sheetViews>
    <sheetView showGridLines="0" tabSelected="1" zoomScaleNormal="75" zoomScaleSheetLayoutView="75" workbookViewId="0">
      <selection activeCell="A89" sqref="A89:Q254"/>
    </sheetView>
  </sheetViews>
  <sheetFormatPr defaultRowHeight="12.75" outlineLevelRow="2"/>
  <cols>
    <col min="1" max="1" width="3.285156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>
      <c r="A5" s="10" t="s">
        <v>24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25</v>
      </c>
      <c r="O5" s="6"/>
      <c r="P5" s="6"/>
      <c r="Q5" s="6"/>
    </row>
    <row r="6" spans="1:18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5"/>
      <c r="B12" s="10"/>
      <c r="C12" s="18" t="s">
        <v>3</v>
      </c>
      <c r="D12" s="19" t="s">
        <v>143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>
      <c r="A15" s="5"/>
      <c r="B15" s="10"/>
      <c r="C15" s="3"/>
      <c r="D15" s="20" t="s">
        <v>17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>
      <c r="A16" s="5"/>
      <c r="B16" s="10"/>
      <c r="C16" s="3"/>
      <c r="D16" s="20" t="s">
        <v>150</v>
      </c>
      <c r="E16" s="5"/>
      <c r="F16" s="6"/>
      <c r="G16" s="6"/>
      <c r="H16" s="6"/>
      <c r="I16" s="20"/>
      <c r="J16" s="40" t="s">
        <v>139</v>
      </c>
      <c r="K16" s="41"/>
      <c r="L16" s="12" t="s">
        <v>140</v>
      </c>
      <c r="M16" s="6"/>
      <c r="N16" s="6"/>
      <c r="O16" s="6"/>
      <c r="P16" s="6"/>
      <c r="Q16" s="6"/>
    </row>
    <row r="17" spans="1:17" outlineLevel="1">
      <c r="A17" s="5"/>
      <c r="B17" s="10"/>
      <c r="C17" s="3"/>
      <c r="D17" s="20" t="s">
        <v>153</v>
      </c>
      <c r="E17" s="5"/>
      <c r="F17" s="6"/>
      <c r="G17" s="6"/>
      <c r="H17" s="6"/>
      <c r="I17" s="20"/>
      <c r="J17" s="40" t="s">
        <v>154</v>
      </c>
      <c r="K17" s="41"/>
      <c r="L17" s="12" t="s">
        <v>140</v>
      </c>
      <c r="M17" s="6"/>
      <c r="N17" s="6"/>
      <c r="O17" s="6"/>
      <c r="P17" s="6"/>
      <c r="Q17" s="6"/>
    </row>
    <row r="18" spans="1:17" outlineLevel="1">
      <c r="A18" s="5"/>
      <c r="B18" s="10"/>
      <c r="C18" s="3"/>
      <c r="D18" s="20" t="s">
        <v>151</v>
      </c>
      <c r="E18" s="5"/>
      <c r="F18" s="6"/>
      <c r="G18" s="6"/>
      <c r="H18" s="6"/>
      <c r="I18" s="20"/>
      <c r="J18" s="40" t="s">
        <v>152</v>
      </c>
      <c r="K18" s="41"/>
      <c r="L18" s="12" t="s">
        <v>140</v>
      </c>
      <c r="M18" s="6"/>
      <c r="N18" s="6"/>
      <c r="O18" s="6"/>
      <c r="P18" s="6"/>
      <c r="Q18" s="6"/>
    </row>
    <row r="19" spans="1:17">
      <c r="A19" s="5"/>
      <c r="B19" s="10"/>
      <c r="C19" s="3"/>
      <c r="D19" s="20" t="s">
        <v>144</v>
      </c>
      <c r="E19" s="5"/>
      <c r="F19" s="6"/>
      <c r="G19" s="6"/>
      <c r="H19" s="6"/>
      <c r="I19" s="20"/>
      <c r="J19" s="40" t="s">
        <v>141</v>
      </c>
      <c r="K19" s="41"/>
      <c r="L19" s="12" t="s">
        <v>140</v>
      </c>
      <c r="M19" s="6"/>
      <c r="N19" s="6"/>
      <c r="O19" s="6"/>
      <c r="P19" s="6"/>
      <c r="Q19" s="6"/>
    </row>
    <row r="20" spans="1:17" outlineLevel="1">
      <c r="A20" s="5"/>
      <c r="B20" s="10"/>
      <c r="C20" s="3"/>
      <c r="D20" s="20" t="s">
        <v>145</v>
      </c>
      <c r="E20" s="5"/>
      <c r="F20" s="6"/>
      <c r="G20" s="6"/>
      <c r="H20" s="6"/>
      <c r="I20" s="20"/>
      <c r="J20" s="40" t="s">
        <v>146</v>
      </c>
      <c r="K20" s="41"/>
      <c r="L20" s="12" t="s">
        <v>147</v>
      </c>
      <c r="M20" s="6"/>
      <c r="N20" s="6"/>
      <c r="O20" s="6"/>
      <c r="P20" s="6"/>
      <c r="Q20" s="6"/>
    </row>
    <row r="21" spans="1:17" outlineLevel="2">
      <c r="A21" s="5"/>
      <c r="B21" s="10"/>
      <c r="C21" s="3"/>
      <c r="D21" s="20" t="s">
        <v>148</v>
      </c>
      <c r="E21" s="5"/>
      <c r="F21" s="6"/>
      <c r="G21" s="6"/>
      <c r="H21" s="6"/>
      <c r="I21" s="20"/>
      <c r="J21" s="40" t="s">
        <v>149</v>
      </c>
      <c r="K21" s="41"/>
      <c r="L21" s="12" t="s">
        <v>147</v>
      </c>
      <c r="M21" s="6"/>
      <c r="N21" s="6"/>
      <c r="O21" s="6"/>
      <c r="P21" s="6"/>
      <c r="Q21" s="6"/>
    </row>
    <row r="22" spans="1:17">
      <c r="A22" s="5"/>
      <c r="B22" s="10"/>
      <c r="C22" s="3"/>
      <c r="D22" s="42" t="s">
        <v>142</v>
      </c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5"/>
      <c r="B23" s="10"/>
      <c r="C23" s="3"/>
      <c r="D23" s="4"/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5" spans="1:17" ht="18" customHeight="1">
      <c r="A25" s="34" t="s">
        <v>5</v>
      </c>
      <c r="B25" s="37" t="s">
        <v>26</v>
      </c>
      <c r="C25" s="34" t="s">
        <v>6</v>
      </c>
      <c r="D25" s="34" t="s">
        <v>7</v>
      </c>
      <c r="E25" s="34" t="s">
        <v>8</v>
      </c>
      <c r="F25" s="34" t="s">
        <v>21</v>
      </c>
      <c r="G25" s="35"/>
      <c r="H25" s="35"/>
      <c r="I25" s="35"/>
      <c r="J25" s="34" t="s">
        <v>22</v>
      </c>
      <c r="K25" s="35"/>
      <c r="L25" s="35"/>
      <c r="M25" s="35"/>
      <c r="N25" s="34" t="s">
        <v>13</v>
      </c>
      <c r="O25" s="34" t="s">
        <v>15</v>
      </c>
      <c r="P25" s="34" t="s">
        <v>14</v>
      </c>
      <c r="Q25" s="34" t="s">
        <v>16</v>
      </c>
    </row>
    <row r="26" spans="1:17" ht="15.75" customHeight="1">
      <c r="A26" s="35"/>
      <c r="B26" s="38"/>
      <c r="C26" s="36"/>
      <c r="D26" s="34"/>
      <c r="E26" s="35"/>
      <c r="F26" s="34" t="s">
        <v>9</v>
      </c>
      <c r="G26" s="34" t="s">
        <v>11</v>
      </c>
      <c r="H26" s="35"/>
      <c r="I26" s="35"/>
      <c r="J26" s="34" t="s">
        <v>9</v>
      </c>
      <c r="K26" s="34" t="s">
        <v>11</v>
      </c>
      <c r="L26" s="35"/>
      <c r="M26" s="35"/>
      <c r="N26" s="34"/>
      <c r="O26" s="34"/>
      <c r="P26" s="34"/>
      <c r="Q26" s="34"/>
    </row>
    <row r="27" spans="1:17" ht="15.75" customHeight="1">
      <c r="A27" s="35"/>
      <c r="B27" s="38"/>
      <c r="C27" s="36"/>
      <c r="D27" s="34"/>
      <c r="E27" s="35"/>
      <c r="F27" s="35"/>
      <c r="G27" s="25" t="s">
        <v>10</v>
      </c>
      <c r="H27" s="25" t="s">
        <v>18</v>
      </c>
      <c r="I27" s="25" t="s">
        <v>12</v>
      </c>
      <c r="J27" s="35"/>
      <c r="K27" s="25" t="s">
        <v>10</v>
      </c>
      <c r="L27" s="25" t="s">
        <v>18</v>
      </c>
      <c r="M27" s="25" t="s">
        <v>12</v>
      </c>
      <c r="N27" s="34"/>
      <c r="O27" s="34"/>
      <c r="P27" s="34"/>
      <c r="Q27" s="34"/>
    </row>
    <row r="28" spans="1:17">
      <c r="A28" s="28">
        <v>1</v>
      </c>
      <c r="B28" s="27">
        <v>2</v>
      </c>
      <c r="C28" s="25">
        <v>3</v>
      </c>
      <c r="D28" s="25">
        <v>4</v>
      </c>
      <c r="E28" s="28">
        <v>5</v>
      </c>
      <c r="F28" s="26">
        <v>6</v>
      </c>
      <c r="G28" s="26">
        <v>7</v>
      </c>
      <c r="H28" s="26">
        <v>8</v>
      </c>
      <c r="I28" s="26">
        <v>9</v>
      </c>
      <c r="J28" s="26">
        <v>10</v>
      </c>
      <c r="K28" s="26">
        <v>11</v>
      </c>
      <c r="L28" s="26">
        <v>12</v>
      </c>
      <c r="M28" s="26">
        <v>13</v>
      </c>
      <c r="N28" s="26">
        <v>14</v>
      </c>
      <c r="O28" s="26">
        <v>15</v>
      </c>
      <c r="P28" s="26">
        <v>16</v>
      </c>
      <c r="Q28" s="26">
        <v>17</v>
      </c>
    </row>
    <row r="29" spans="1:17" ht="19.149999999999999" customHeight="1">
      <c r="A29" s="43" t="s">
        <v>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1:17" ht="63">
      <c r="A30" s="28">
        <v>1</v>
      </c>
      <c r="B30" s="45" t="s">
        <v>28</v>
      </c>
      <c r="C30" s="46" t="s">
        <v>30</v>
      </c>
      <c r="D30" s="47" t="s">
        <v>29</v>
      </c>
      <c r="E30" s="48" t="s">
        <v>31</v>
      </c>
      <c r="F30" s="49">
        <v>289.67</v>
      </c>
      <c r="G30" s="49">
        <v>263.70999999999998</v>
      </c>
      <c r="H30" s="49">
        <v>25.96</v>
      </c>
      <c r="I30" s="49">
        <v>9.56</v>
      </c>
      <c r="J30" s="50">
        <v>1.51</v>
      </c>
      <c r="K30" s="50">
        <v>1.37</v>
      </c>
      <c r="L30" s="50">
        <v>0.14000000000000001</v>
      </c>
      <c r="M30" s="50">
        <v>0.05</v>
      </c>
      <c r="N30" s="50">
        <v>30.138000000000002</v>
      </c>
      <c r="O30" s="50">
        <v>0.16</v>
      </c>
      <c r="P30" s="50">
        <v>0.76200000000000001</v>
      </c>
      <c r="Q30" s="50"/>
    </row>
    <row r="31" spans="1:17" ht="106.5">
      <c r="A31" s="28">
        <v>2</v>
      </c>
      <c r="B31" s="45" t="s">
        <v>32</v>
      </c>
      <c r="C31" s="46" t="s">
        <v>33</v>
      </c>
      <c r="D31" s="47" t="s">
        <v>29</v>
      </c>
      <c r="E31" s="51">
        <v>5.1999999999999998E-3</v>
      </c>
      <c r="F31" s="49">
        <v>256.39</v>
      </c>
      <c r="G31" s="49">
        <v>94.61</v>
      </c>
      <c r="H31" s="49">
        <v>161.78</v>
      </c>
      <c r="I31" s="49">
        <v>56.81</v>
      </c>
      <c r="J31" s="50">
        <v>1.33</v>
      </c>
      <c r="K31" s="50">
        <v>0.49</v>
      </c>
      <c r="L31" s="50">
        <v>0.84</v>
      </c>
      <c r="M31" s="50">
        <v>0.3</v>
      </c>
      <c r="N31" s="50">
        <v>10.8</v>
      </c>
      <c r="O31" s="50">
        <v>0.06</v>
      </c>
      <c r="P31" s="50">
        <v>4.5359999999999996</v>
      </c>
      <c r="Q31" s="50">
        <v>0.02</v>
      </c>
    </row>
    <row r="32" spans="1:17">
      <c r="A32" s="52" t="s">
        <v>34</v>
      </c>
      <c r="B32" s="44"/>
      <c r="C32" s="44"/>
      <c r="D32" s="44"/>
      <c r="E32" s="44"/>
      <c r="F32" s="44"/>
      <c r="G32" s="44"/>
      <c r="H32" s="44"/>
      <c r="I32" s="44"/>
      <c r="J32" s="53">
        <v>8.48</v>
      </c>
      <c r="K32" s="50"/>
      <c r="L32" s="50"/>
      <c r="M32" s="50"/>
      <c r="N32" s="50"/>
      <c r="O32" s="53">
        <v>0.25</v>
      </c>
      <c r="P32" s="50"/>
      <c r="Q32" s="53">
        <v>0.03</v>
      </c>
    </row>
    <row r="33" spans="1:17" ht="19.149999999999999" customHeight="1">
      <c r="A33" s="43" t="s">
        <v>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ht="63">
      <c r="A34" s="28">
        <v>6</v>
      </c>
      <c r="B34" s="45" t="s">
        <v>37</v>
      </c>
      <c r="C34" s="46" t="s">
        <v>36</v>
      </c>
      <c r="D34" s="47" t="s">
        <v>29</v>
      </c>
      <c r="E34" s="48" t="s">
        <v>38</v>
      </c>
      <c r="F34" s="49">
        <v>231.4</v>
      </c>
      <c r="G34" s="49">
        <v>205.53</v>
      </c>
      <c r="H34" s="49">
        <v>25.87</v>
      </c>
      <c r="I34" s="49">
        <v>9.56</v>
      </c>
      <c r="J34" s="50">
        <v>53.95</v>
      </c>
      <c r="K34" s="50">
        <v>47.92</v>
      </c>
      <c r="L34" s="50">
        <v>6.03</v>
      </c>
      <c r="M34" s="50">
        <v>2.23</v>
      </c>
      <c r="N34" s="50">
        <v>23.706</v>
      </c>
      <c r="O34" s="50">
        <v>5.53</v>
      </c>
      <c r="P34" s="50">
        <v>0.76200000000000001</v>
      </c>
      <c r="Q34" s="50">
        <v>0.18</v>
      </c>
    </row>
    <row r="35" spans="1:17" ht="63">
      <c r="A35" s="28">
        <v>4</v>
      </c>
      <c r="B35" s="45" t="s">
        <v>40</v>
      </c>
      <c r="C35" s="46" t="s">
        <v>39</v>
      </c>
      <c r="D35" s="47" t="s">
        <v>29</v>
      </c>
      <c r="E35" s="48" t="s">
        <v>38</v>
      </c>
      <c r="F35" s="49">
        <v>289.67</v>
      </c>
      <c r="G35" s="49">
        <v>263.70999999999998</v>
      </c>
      <c r="H35" s="49">
        <v>25.96</v>
      </c>
      <c r="I35" s="49">
        <v>9.56</v>
      </c>
      <c r="J35" s="50">
        <v>67.540000000000006</v>
      </c>
      <c r="K35" s="50">
        <v>61.49</v>
      </c>
      <c r="L35" s="50">
        <v>6.05</v>
      </c>
      <c r="M35" s="50">
        <v>2.23</v>
      </c>
      <c r="N35" s="50">
        <v>30.138000000000002</v>
      </c>
      <c r="O35" s="50">
        <v>7.03</v>
      </c>
      <c r="P35" s="50">
        <v>0.76200000000000001</v>
      </c>
      <c r="Q35" s="50">
        <v>0.18</v>
      </c>
    </row>
    <row r="36" spans="1:17" ht="106.5">
      <c r="A36" s="28">
        <v>5</v>
      </c>
      <c r="B36" s="45" t="s">
        <v>42</v>
      </c>
      <c r="C36" s="46" t="s">
        <v>41</v>
      </c>
      <c r="D36" s="47" t="s">
        <v>29</v>
      </c>
      <c r="E36" s="48" t="s">
        <v>38</v>
      </c>
      <c r="F36" s="49">
        <v>113.95</v>
      </c>
      <c r="G36" s="49">
        <v>42.05</v>
      </c>
      <c r="H36" s="49">
        <v>71.900000000000006</v>
      </c>
      <c r="I36" s="49">
        <v>25.25</v>
      </c>
      <c r="J36" s="50">
        <v>26.57</v>
      </c>
      <c r="K36" s="50">
        <v>9.8000000000000007</v>
      </c>
      <c r="L36" s="50">
        <v>16.77</v>
      </c>
      <c r="M36" s="50">
        <v>5.89</v>
      </c>
      <c r="N36" s="50">
        <v>4.8</v>
      </c>
      <c r="O36" s="50">
        <v>1.1200000000000001</v>
      </c>
      <c r="P36" s="50">
        <v>2.016</v>
      </c>
      <c r="Q36" s="50">
        <v>0.47</v>
      </c>
    </row>
    <row r="37" spans="1:17">
      <c r="A37" s="52" t="s">
        <v>43</v>
      </c>
      <c r="B37" s="44"/>
      <c r="C37" s="44"/>
      <c r="D37" s="44"/>
      <c r="E37" s="44"/>
      <c r="F37" s="44"/>
      <c r="G37" s="44"/>
      <c r="H37" s="44"/>
      <c r="I37" s="44"/>
      <c r="J37" s="53">
        <v>470.21</v>
      </c>
      <c r="K37" s="50"/>
      <c r="L37" s="50"/>
      <c r="M37" s="50"/>
      <c r="N37" s="50"/>
      <c r="O37" s="53">
        <v>15.73</v>
      </c>
      <c r="P37" s="50"/>
      <c r="Q37" s="53">
        <v>1.04</v>
      </c>
    </row>
    <row r="38" spans="1:17" ht="19.149999999999999" customHeight="1">
      <c r="A38" s="43" t="s">
        <v>44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ht="70.5">
      <c r="A39" s="28">
        <v>3</v>
      </c>
      <c r="B39" s="45" t="s">
        <v>45</v>
      </c>
      <c r="C39" s="46" t="s">
        <v>47</v>
      </c>
      <c r="D39" s="47" t="s">
        <v>46</v>
      </c>
      <c r="E39" s="48" t="s">
        <v>48</v>
      </c>
      <c r="F39" s="49">
        <v>588.36</v>
      </c>
      <c r="G39" s="49">
        <v>217.82</v>
      </c>
      <c r="H39" s="49">
        <v>370.54</v>
      </c>
      <c r="I39" s="49">
        <v>29.84</v>
      </c>
      <c r="J39" s="50">
        <v>105.9</v>
      </c>
      <c r="K39" s="50">
        <v>39.21</v>
      </c>
      <c r="L39" s="50">
        <v>66.69</v>
      </c>
      <c r="M39" s="50">
        <v>5.37</v>
      </c>
      <c r="N39" s="50">
        <v>19.838000000000001</v>
      </c>
      <c r="O39" s="50">
        <v>3.57</v>
      </c>
      <c r="P39" s="50">
        <v>2.0369999999999999</v>
      </c>
      <c r="Q39" s="50">
        <v>0.37</v>
      </c>
    </row>
    <row r="40" spans="1:17" ht="82.5">
      <c r="A40" s="28">
        <v>7</v>
      </c>
      <c r="B40" s="45" t="s">
        <v>49</v>
      </c>
      <c r="C40" s="46" t="s">
        <v>50</v>
      </c>
      <c r="D40" s="47" t="s">
        <v>46</v>
      </c>
      <c r="E40" s="48" t="s">
        <v>51</v>
      </c>
      <c r="F40" s="49">
        <v>473.4</v>
      </c>
      <c r="G40" s="49">
        <v>142.44</v>
      </c>
      <c r="H40" s="49">
        <v>330.96</v>
      </c>
      <c r="I40" s="49">
        <v>30.26</v>
      </c>
      <c r="J40" s="50">
        <v>288.77</v>
      </c>
      <c r="K40" s="50">
        <v>86.89</v>
      </c>
      <c r="L40" s="50">
        <v>201.88</v>
      </c>
      <c r="M40" s="50">
        <v>18.46</v>
      </c>
      <c r="N40" s="50">
        <v>12.775</v>
      </c>
      <c r="O40" s="50">
        <v>7.79</v>
      </c>
      <c r="P40" s="50">
        <v>1.7989999999999999</v>
      </c>
      <c r="Q40" s="50">
        <v>1.1000000000000001</v>
      </c>
    </row>
    <row r="41" spans="1:17" ht="82.5">
      <c r="A41" s="28">
        <v>8</v>
      </c>
      <c r="B41" s="45" t="s">
        <v>52</v>
      </c>
      <c r="C41" s="46" t="s">
        <v>53</v>
      </c>
      <c r="D41" s="47" t="s">
        <v>46</v>
      </c>
      <c r="E41" s="51">
        <v>0.18</v>
      </c>
      <c r="F41" s="49">
        <v>693.08</v>
      </c>
      <c r="G41" s="49">
        <v>232.71</v>
      </c>
      <c r="H41" s="49">
        <v>460.37</v>
      </c>
      <c r="I41" s="49">
        <v>57.68</v>
      </c>
      <c r="J41" s="50">
        <v>124.75</v>
      </c>
      <c r="K41" s="50">
        <v>41.89</v>
      </c>
      <c r="L41" s="50">
        <v>82.86</v>
      </c>
      <c r="M41" s="50">
        <v>10.38</v>
      </c>
      <c r="N41" s="50">
        <v>22.658999999999999</v>
      </c>
      <c r="O41" s="50">
        <v>4.08</v>
      </c>
      <c r="P41" s="50">
        <v>3.948</v>
      </c>
      <c r="Q41" s="50">
        <v>0.71</v>
      </c>
    </row>
    <row r="42" spans="1:17" ht="70.5">
      <c r="A42" s="28">
        <v>9</v>
      </c>
      <c r="B42" s="45" t="s">
        <v>54</v>
      </c>
      <c r="C42" s="46" t="s">
        <v>56</v>
      </c>
      <c r="D42" s="47" t="s">
        <v>55</v>
      </c>
      <c r="E42" s="48" t="s">
        <v>57</v>
      </c>
      <c r="F42" s="49">
        <v>1117.71</v>
      </c>
      <c r="G42" s="49">
        <v>874.91</v>
      </c>
      <c r="H42" s="49">
        <v>242.8</v>
      </c>
      <c r="I42" s="49">
        <v>16.739999999999998</v>
      </c>
      <c r="J42" s="50">
        <v>94.78</v>
      </c>
      <c r="K42" s="50">
        <v>74.19</v>
      </c>
      <c r="L42" s="50">
        <v>20.59</v>
      </c>
      <c r="M42" s="50">
        <v>1.42</v>
      </c>
      <c r="N42" s="50">
        <v>98.084000000000003</v>
      </c>
      <c r="O42" s="50">
        <v>8.32</v>
      </c>
      <c r="P42" s="50">
        <v>1.1479999999999999</v>
      </c>
      <c r="Q42" s="50">
        <v>0.1</v>
      </c>
    </row>
    <row r="43" spans="1:17">
      <c r="A43" s="52" t="s">
        <v>58</v>
      </c>
      <c r="B43" s="44"/>
      <c r="C43" s="44"/>
      <c r="D43" s="44"/>
      <c r="E43" s="44"/>
      <c r="F43" s="44"/>
      <c r="G43" s="44"/>
      <c r="H43" s="44"/>
      <c r="I43" s="44"/>
      <c r="J43" s="53">
        <v>1314.11</v>
      </c>
      <c r="K43" s="50"/>
      <c r="L43" s="50"/>
      <c r="M43" s="50"/>
      <c r="N43" s="50"/>
      <c r="O43" s="53">
        <v>27.33</v>
      </c>
      <c r="P43" s="50"/>
      <c r="Q43" s="53">
        <v>2.86</v>
      </c>
    </row>
    <row r="44" spans="1:17" ht="19.149999999999999" customHeight="1">
      <c r="A44" s="43" t="s">
        <v>59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ht="43.5">
      <c r="A45" s="28">
        <v>10</v>
      </c>
      <c r="B45" s="45" t="s">
        <v>60</v>
      </c>
      <c r="C45" s="46" t="s">
        <v>61</v>
      </c>
      <c r="D45" s="47" t="s">
        <v>46</v>
      </c>
      <c r="E45" s="48" t="s">
        <v>62</v>
      </c>
      <c r="F45" s="49">
        <v>621.57000000000005</v>
      </c>
      <c r="G45" s="49">
        <v>213.23</v>
      </c>
      <c r="H45" s="49">
        <v>292.67</v>
      </c>
      <c r="I45" s="49">
        <v>27.41</v>
      </c>
      <c r="J45" s="50">
        <v>105.67</v>
      </c>
      <c r="K45" s="50">
        <v>36.25</v>
      </c>
      <c r="L45" s="50">
        <v>49.75</v>
      </c>
      <c r="M45" s="50">
        <v>4.66</v>
      </c>
      <c r="N45" s="50">
        <v>18.87</v>
      </c>
      <c r="O45" s="50">
        <v>3.21</v>
      </c>
      <c r="P45" s="50">
        <v>1.88</v>
      </c>
      <c r="Q45" s="50">
        <v>0.32</v>
      </c>
    </row>
    <row r="46" spans="1:17" ht="43.5">
      <c r="A46" s="28">
        <v>11</v>
      </c>
      <c r="B46" s="45" t="s">
        <v>65</v>
      </c>
      <c r="C46" s="46" t="s">
        <v>64</v>
      </c>
      <c r="D46" s="47" t="s">
        <v>63</v>
      </c>
      <c r="E46" s="51">
        <v>0.17</v>
      </c>
      <c r="F46" s="49">
        <v>16505.849999999999</v>
      </c>
      <c r="G46" s="50"/>
      <c r="H46" s="50"/>
      <c r="I46" s="50"/>
      <c r="J46" s="50">
        <v>2805.99</v>
      </c>
      <c r="K46" s="50"/>
      <c r="L46" s="50"/>
      <c r="M46" s="50"/>
      <c r="N46" s="50"/>
      <c r="O46" s="50"/>
      <c r="P46" s="50"/>
      <c r="Q46" s="50"/>
    </row>
    <row r="47" spans="1:17" ht="43.5">
      <c r="A47" s="28">
        <v>12</v>
      </c>
      <c r="B47" s="45" t="s">
        <v>28</v>
      </c>
      <c r="C47" s="46" t="s">
        <v>66</v>
      </c>
      <c r="D47" s="47" t="s">
        <v>29</v>
      </c>
      <c r="E47" s="48" t="s">
        <v>67</v>
      </c>
      <c r="F47" s="49">
        <v>2452.96</v>
      </c>
      <c r="G47" s="49">
        <v>439.51</v>
      </c>
      <c r="H47" s="49">
        <v>43.27</v>
      </c>
      <c r="I47" s="49">
        <v>15.93</v>
      </c>
      <c r="J47" s="50">
        <v>52.98</v>
      </c>
      <c r="K47" s="50">
        <v>9.49</v>
      </c>
      <c r="L47" s="50">
        <v>0.93</v>
      </c>
      <c r="M47" s="50">
        <v>0.34</v>
      </c>
      <c r="N47" s="50">
        <v>50.23</v>
      </c>
      <c r="O47" s="50">
        <v>1.0900000000000001</v>
      </c>
      <c r="P47" s="50">
        <v>1.27</v>
      </c>
      <c r="Q47" s="50">
        <v>0.03</v>
      </c>
    </row>
    <row r="48" spans="1:17" ht="87">
      <c r="A48" s="28">
        <v>13</v>
      </c>
      <c r="B48" s="45" t="s">
        <v>32</v>
      </c>
      <c r="C48" s="46" t="s">
        <v>68</v>
      </c>
      <c r="D48" s="47" t="s">
        <v>29</v>
      </c>
      <c r="E48" s="48" t="s">
        <v>67</v>
      </c>
      <c r="F48" s="49">
        <v>18068.759999999998</v>
      </c>
      <c r="G48" s="49">
        <v>157.68</v>
      </c>
      <c r="H48" s="49">
        <v>269.64</v>
      </c>
      <c r="I48" s="49">
        <v>94.68</v>
      </c>
      <c r="J48" s="50">
        <v>390.29</v>
      </c>
      <c r="K48" s="50">
        <v>3.41</v>
      </c>
      <c r="L48" s="50">
        <v>5.82</v>
      </c>
      <c r="M48" s="50">
        <v>2.0499999999999998</v>
      </c>
      <c r="N48" s="50">
        <v>18</v>
      </c>
      <c r="O48" s="50">
        <v>0.39</v>
      </c>
      <c r="P48" s="50">
        <v>7.56</v>
      </c>
      <c r="Q48" s="50">
        <v>0.16</v>
      </c>
    </row>
    <row r="49" spans="1:17">
      <c r="A49" s="52" t="s">
        <v>69</v>
      </c>
      <c r="B49" s="44"/>
      <c r="C49" s="44"/>
      <c r="D49" s="44"/>
      <c r="E49" s="44"/>
      <c r="F49" s="44"/>
      <c r="G49" s="44"/>
      <c r="H49" s="44"/>
      <c r="I49" s="44"/>
      <c r="J49" s="53">
        <v>3494.9</v>
      </c>
      <c r="K49" s="50"/>
      <c r="L49" s="50"/>
      <c r="M49" s="50"/>
      <c r="N49" s="50"/>
      <c r="O49" s="53">
        <v>5.39</v>
      </c>
      <c r="P49" s="50"/>
      <c r="Q49" s="53">
        <v>0.64</v>
      </c>
    </row>
    <row r="50" spans="1:17" ht="19.149999999999999" customHeight="1">
      <c r="A50" s="43" t="s">
        <v>70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ht="41.25">
      <c r="A51" s="28">
        <v>14</v>
      </c>
      <c r="B51" s="45" t="s">
        <v>71</v>
      </c>
      <c r="C51" s="46" t="s">
        <v>73</v>
      </c>
      <c r="D51" s="47" t="s">
        <v>72</v>
      </c>
      <c r="E51" s="48" t="s">
        <v>74</v>
      </c>
      <c r="F51" s="49">
        <v>1476.46</v>
      </c>
      <c r="G51" s="49">
        <v>1358.8</v>
      </c>
      <c r="H51" s="49">
        <v>117.66</v>
      </c>
      <c r="I51" s="49">
        <v>47.9</v>
      </c>
      <c r="J51" s="50">
        <v>177.18</v>
      </c>
      <c r="K51" s="50">
        <v>163.06</v>
      </c>
      <c r="L51" s="50">
        <v>14.12</v>
      </c>
      <c r="M51" s="50">
        <v>5.75</v>
      </c>
      <c r="N51" s="50">
        <v>158</v>
      </c>
      <c r="O51" s="50">
        <v>18.96</v>
      </c>
      <c r="P51" s="50">
        <v>3.82</v>
      </c>
      <c r="Q51" s="50">
        <v>0.46</v>
      </c>
    </row>
    <row r="52" spans="1:17" ht="84.75">
      <c r="A52" s="28">
        <v>15</v>
      </c>
      <c r="B52" s="45" t="s">
        <v>75</v>
      </c>
      <c r="C52" s="46" t="s">
        <v>77</v>
      </c>
      <c r="D52" s="47" t="s">
        <v>76</v>
      </c>
      <c r="E52" s="48" t="s">
        <v>78</v>
      </c>
      <c r="F52" s="49">
        <v>93.1</v>
      </c>
      <c r="G52" s="49">
        <v>48.3</v>
      </c>
      <c r="H52" s="49">
        <v>4.83</v>
      </c>
      <c r="I52" s="50"/>
      <c r="J52" s="50">
        <v>4468.8</v>
      </c>
      <c r="K52" s="50">
        <v>2318.4</v>
      </c>
      <c r="L52" s="50">
        <v>231.84</v>
      </c>
      <c r="M52" s="50"/>
      <c r="N52" s="50">
        <v>4.46</v>
      </c>
      <c r="O52" s="50">
        <v>214.08</v>
      </c>
      <c r="P52" s="50"/>
      <c r="Q52" s="50"/>
    </row>
    <row r="53" spans="1:17" ht="96.75">
      <c r="A53" s="28">
        <v>16</v>
      </c>
      <c r="B53" s="45" t="s">
        <v>79</v>
      </c>
      <c r="C53" s="46" t="s">
        <v>81</v>
      </c>
      <c r="D53" s="47" t="s">
        <v>80</v>
      </c>
      <c r="E53" s="48" t="s">
        <v>82</v>
      </c>
      <c r="F53" s="49">
        <v>3339.85</v>
      </c>
      <c r="G53" s="49">
        <v>346.19</v>
      </c>
      <c r="H53" s="49">
        <v>47.74</v>
      </c>
      <c r="I53" s="49">
        <v>2.19</v>
      </c>
      <c r="J53" s="50">
        <v>427.5</v>
      </c>
      <c r="K53" s="50">
        <v>44.31</v>
      </c>
      <c r="L53" s="50">
        <v>6.11</v>
      </c>
      <c r="M53" s="50">
        <v>0.28000000000000003</v>
      </c>
      <c r="N53" s="50">
        <v>32.97</v>
      </c>
      <c r="O53" s="50">
        <v>4.22</v>
      </c>
      <c r="P53" s="50">
        <v>0.15</v>
      </c>
      <c r="Q53" s="50">
        <v>0.02</v>
      </c>
    </row>
    <row r="54" spans="1:17" ht="84.75">
      <c r="A54" s="28">
        <v>18</v>
      </c>
      <c r="B54" s="45" t="s">
        <v>83</v>
      </c>
      <c r="C54" s="46" t="s">
        <v>85</v>
      </c>
      <c r="D54" s="47" t="s">
        <v>84</v>
      </c>
      <c r="E54" s="48" t="s">
        <v>86</v>
      </c>
      <c r="F54" s="49">
        <v>26.35</v>
      </c>
      <c r="G54" s="50"/>
      <c r="H54" s="50"/>
      <c r="I54" s="50"/>
      <c r="J54" s="50">
        <v>126.48</v>
      </c>
      <c r="K54" s="50"/>
      <c r="L54" s="50"/>
      <c r="M54" s="50"/>
      <c r="N54" s="50"/>
      <c r="O54" s="50"/>
      <c r="P54" s="50"/>
      <c r="Q54" s="50"/>
    </row>
    <row r="55" spans="1:17" ht="72.75">
      <c r="A55" s="28">
        <v>19</v>
      </c>
      <c r="B55" s="45" t="s">
        <v>87</v>
      </c>
      <c r="C55" s="46" t="s">
        <v>89</v>
      </c>
      <c r="D55" s="47" t="s">
        <v>88</v>
      </c>
      <c r="E55" s="48" t="s">
        <v>90</v>
      </c>
      <c r="F55" s="49">
        <v>12.33</v>
      </c>
      <c r="G55" s="50"/>
      <c r="H55" s="50"/>
      <c r="I55" s="50"/>
      <c r="J55" s="50">
        <v>22.1</v>
      </c>
      <c r="K55" s="50"/>
      <c r="L55" s="50"/>
      <c r="M55" s="50"/>
      <c r="N55" s="50"/>
      <c r="O55" s="50"/>
      <c r="P55" s="50"/>
      <c r="Q55" s="50"/>
    </row>
    <row r="56" spans="1:17" ht="70.5">
      <c r="A56" s="28">
        <v>17</v>
      </c>
      <c r="B56" s="45" t="s">
        <v>91</v>
      </c>
      <c r="C56" s="46" t="s">
        <v>93</v>
      </c>
      <c r="D56" s="47" t="s">
        <v>92</v>
      </c>
      <c r="E56" s="48" t="s">
        <v>94</v>
      </c>
      <c r="F56" s="49">
        <v>2167.14</v>
      </c>
      <c r="G56" s="49">
        <v>741.1</v>
      </c>
      <c r="H56" s="49">
        <v>394.55</v>
      </c>
      <c r="I56" s="49">
        <v>34.409999999999997</v>
      </c>
      <c r="J56" s="50">
        <v>509.71</v>
      </c>
      <c r="K56" s="50">
        <v>174.31</v>
      </c>
      <c r="L56" s="50">
        <v>92.8</v>
      </c>
      <c r="M56" s="50">
        <v>8.09</v>
      </c>
      <c r="N56" s="50">
        <v>75.7</v>
      </c>
      <c r="O56" s="50">
        <v>17.8</v>
      </c>
      <c r="P56" s="50">
        <v>2.72</v>
      </c>
      <c r="Q56" s="50">
        <v>0.64</v>
      </c>
    </row>
    <row r="57" spans="1:17" ht="33.75" outlineLevel="1">
      <c r="A57" s="54" t="s">
        <v>95</v>
      </c>
      <c r="B57" s="55" t="s">
        <v>96</v>
      </c>
      <c r="C57" s="56" t="s">
        <v>97</v>
      </c>
      <c r="D57" s="54" t="s">
        <v>98</v>
      </c>
      <c r="E57" s="57" t="s">
        <v>99</v>
      </c>
      <c r="F57" s="58">
        <v>318.06</v>
      </c>
      <c r="G57" s="50"/>
      <c r="H57" s="50"/>
      <c r="I57" s="50"/>
      <c r="J57" s="59">
        <v>7480.77</v>
      </c>
      <c r="K57" s="50"/>
      <c r="L57" s="50"/>
      <c r="M57" s="50"/>
      <c r="N57" s="50"/>
      <c r="O57" s="50"/>
      <c r="P57" s="50"/>
      <c r="Q57" s="50"/>
    </row>
    <row r="58" spans="1:17">
      <c r="A58" s="52" t="s">
        <v>100</v>
      </c>
      <c r="B58" s="44"/>
      <c r="C58" s="44"/>
      <c r="D58" s="44"/>
      <c r="E58" s="44"/>
      <c r="F58" s="44"/>
      <c r="G58" s="44"/>
      <c r="H58" s="44"/>
      <c r="I58" s="44"/>
      <c r="J58" s="53">
        <v>11311.87</v>
      </c>
      <c r="K58" s="50"/>
      <c r="L58" s="50"/>
      <c r="M58" s="50"/>
      <c r="N58" s="50"/>
      <c r="O58" s="53">
        <v>255.06</v>
      </c>
      <c r="P58" s="50"/>
      <c r="Q58" s="53">
        <v>1.1200000000000001</v>
      </c>
    </row>
    <row r="59" spans="1:17" ht="19.149999999999999" customHeight="1">
      <c r="A59" s="43" t="s">
        <v>101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ht="72.75">
      <c r="A60" s="28">
        <v>20</v>
      </c>
      <c r="B60" s="45" t="s">
        <v>104</v>
      </c>
      <c r="C60" s="46" t="s">
        <v>103</v>
      </c>
      <c r="D60" s="47" t="s">
        <v>102</v>
      </c>
      <c r="E60" s="48" t="s">
        <v>105</v>
      </c>
      <c r="F60" s="49">
        <v>2351.25</v>
      </c>
      <c r="G60" s="49">
        <v>244.65</v>
      </c>
      <c r="H60" s="49">
        <v>964.85</v>
      </c>
      <c r="I60" s="49">
        <v>275.88</v>
      </c>
      <c r="J60" s="50">
        <v>423.23</v>
      </c>
      <c r="K60" s="50">
        <v>44.04</v>
      </c>
      <c r="L60" s="50">
        <v>173.67</v>
      </c>
      <c r="M60" s="50">
        <v>49.66</v>
      </c>
      <c r="N60" s="50">
        <v>23.3</v>
      </c>
      <c r="O60" s="50">
        <v>4.1900000000000004</v>
      </c>
      <c r="P60" s="50">
        <v>22</v>
      </c>
      <c r="Q60" s="50">
        <v>3.96</v>
      </c>
    </row>
    <row r="61" spans="1:17" ht="67.5">
      <c r="A61" s="28">
        <v>21</v>
      </c>
      <c r="B61" s="45" t="s">
        <v>106</v>
      </c>
      <c r="C61" s="46" t="s">
        <v>108</v>
      </c>
      <c r="D61" s="47" t="s">
        <v>107</v>
      </c>
      <c r="E61" s="48" t="s">
        <v>109</v>
      </c>
      <c r="F61" s="49">
        <v>2011.59</v>
      </c>
      <c r="G61" s="49">
        <v>401.56</v>
      </c>
      <c r="H61" s="49">
        <v>140.09</v>
      </c>
      <c r="I61" s="49">
        <v>6.42</v>
      </c>
      <c r="J61" s="50">
        <v>100.58</v>
      </c>
      <c r="K61" s="50">
        <v>20.079999999999998</v>
      </c>
      <c r="L61" s="50">
        <v>7</v>
      </c>
      <c r="M61" s="50">
        <v>0.32</v>
      </c>
      <c r="N61" s="50">
        <v>39.1</v>
      </c>
      <c r="O61" s="50">
        <v>1.96</v>
      </c>
      <c r="P61" s="50">
        <v>0.44</v>
      </c>
      <c r="Q61" s="50">
        <v>0.02</v>
      </c>
    </row>
    <row r="62" spans="1:17" ht="43.5">
      <c r="A62" s="28">
        <v>22</v>
      </c>
      <c r="B62" s="45" t="s">
        <v>110</v>
      </c>
      <c r="C62" s="46" t="s">
        <v>112</v>
      </c>
      <c r="D62" s="47" t="s">
        <v>111</v>
      </c>
      <c r="E62" s="51">
        <f>5</f>
        <v>5</v>
      </c>
      <c r="F62" s="49">
        <v>29.6</v>
      </c>
      <c r="G62" s="50"/>
      <c r="H62" s="50"/>
      <c r="I62" s="50"/>
      <c r="J62" s="50">
        <v>148</v>
      </c>
      <c r="K62" s="50"/>
      <c r="L62" s="50"/>
      <c r="M62" s="50"/>
      <c r="N62" s="50"/>
      <c r="O62" s="50"/>
      <c r="P62" s="50"/>
      <c r="Q62" s="50"/>
    </row>
    <row r="63" spans="1:17" ht="79.5">
      <c r="A63" s="28">
        <v>23</v>
      </c>
      <c r="B63" s="45" t="s">
        <v>113</v>
      </c>
      <c r="C63" s="46" t="s">
        <v>114</v>
      </c>
      <c r="D63" s="47" t="s">
        <v>107</v>
      </c>
      <c r="E63" s="48" t="s">
        <v>109</v>
      </c>
      <c r="F63" s="49">
        <v>314.36</v>
      </c>
      <c r="G63" s="49">
        <v>80.72</v>
      </c>
      <c r="H63" s="49">
        <v>9.19</v>
      </c>
      <c r="I63" s="49">
        <v>0.57999999999999996</v>
      </c>
      <c r="J63" s="50">
        <v>15.72</v>
      </c>
      <c r="K63" s="50">
        <v>4.04</v>
      </c>
      <c r="L63" s="50">
        <v>0.46</v>
      </c>
      <c r="M63" s="50">
        <v>0.03</v>
      </c>
      <c r="N63" s="50">
        <v>7.86</v>
      </c>
      <c r="O63" s="50">
        <v>0.39</v>
      </c>
      <c r="P63" s="50">
        <v>0.04</v>
      </c>
      <c r="Q63" s="50"/>
    </row>
    <row r="64" spans="1:17" ht="91.5">
      <c r="A64" s="28">
        <v>24</v>
      </c>
      <c r="B64" s="45" t="s">
        <v>117</v>
      </c>
      <c r="C64" s="46" t="s">
        <v>116</v>
      </c>
      <c r="D64" s="47" t="s">
        <v>115</v>
      </c>
      <c r="E64" s="48" t="s">
        <v>118</v>
      </c>
      <c r="F64" s="49">
        <v>53045.32</v>
      </c>
      <c r="G64" s="50"/>
      <c r="H64" s="50"/>
      <c r="I64" s="50"/>
      <c r="J64" s="50">
        <v>265.23</v>
      </c>
      <c r="K64" s="50"/>
      <c r="L64" s="50"/>
      <c r="M64" s="50"/>
      <c r="N64" s="50"/>
      <c r="O64" s="50"/>
      <c r="P64" s="50"/>
      <c r="Q64" s="50"/>
    </row>
    <row r="65" spans="1:17">
      <c r="A65" s="52" t="s">
        <v>119</v>
      </c>
      <c r="B65" s="44"/>
      <c r="C65" s="44"/>
      <c r="D65" s="44"/>
      <c r="E65" s="44"/>
      <c r="F65" s="44"/>
      <c r="G65" s="44"/>
      <c r="H65" s="44"/>
      <c r="I65" s="44"/>
      <c r="J65" s="53">
        <v>1160.58</v>
      </c>
      <c r="K65" s="50"/>
      <c r="L65" s="50"/>
      <c r="M65" s="50"/>
      <c r="N65" s="50"/>
      <c r="O65" s="53">
        <v>6.54</v>
      </c>
      <c r="P65" s="50"/>
      <c r="Q65" s="53">
        <v>3.98</v>
      </c>
    </row>
    <row r="66" spans="1:17">
      <c r="A66" s="60" t="s">
        <v>120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1:17">
      <c r="A67" s="62" t="s">
        <v>121</v>
      </c>
      <c r="B67" s="44"/>
      <c r="C67" s="44"/>
      <c r="D67" s="44"/>
      <c r="E67" s="44"/>
      <c r="F67" s="44"/>
      <c r="G67" s="44"/>
      <c r="H67" s="44"/>
      <c r="I67" s="44"/>
      <c r="J67" s="49">
        <v>10804.56</v>
      </c>
      <c r="K67" s="49">
        <v>3180.64</v>
      </c>
      <c r="L67" s="49">
        <v>984.35</v>
      </c>
      <c r="M67" s="49">
        <v>117.51</v>
      </c>
      <c r="N67" s="50"/>
      <c r="O67" s="49">
        <v>303.95</v>
      </c>
      <c r="P67" s="50"/>
      <c r="Q67" s="49">
        <v>8.74</v>
      </c>
    </row>
    <row r="68" spans="1:17" ht="39" customHeight="1">
      <c r="A68" s="62" t="s">
        <v>122</v>
      </c>
      <c r="B68" s="44"/>
      <c r="C68" s="44"/>
      <c r="D68" s="44"/>
      <c r="E68" s="44"/>
      <c r="F68" s="44"/>
      <c r="G68" s="44"/>
      <c r="H68" s="44"/>
      <c r="I68" s="44"/>
      <c r="J68" s="49">
        <v>10981.03</v>
      </c>
      <c r="K68" s="49">
        <v>3242.51</v>
      </c>
      <c r="L68" s="49">
        <v>1098.95</v>
      </c>
      <c r="M68" s="49">
        <v>130.86000000000001</v>
      </c>
      <c r="N68" s="50"/>
      <c r="O68" s="49">
        <v>310.31</v>
      </c>
      <c r="P68" s="50"/>
      <c r="Q68" s="49">
        <v>9.66</v>
      </c>
    </row>
    <row r="69" spans="1:17">
      <c r="A69" s="62" t="s">
        <v>123</v>
      </c>
      <c r="B69" s="44"/>
      <c r="C69" s="44"/>
      <c r="D69" s="44"/>
      <c r="E69" s="44"/>
      <c r="F69" s="44"/>
      <c r="G69" s="44"/>
      <c r="H69" s="44"/>
      <c r="I69" s="44"/>
      <c r="J69" s="49">
        <v>4076.87</v>
      </c>
      <c r="K69" s="50"/>
      <c r="L69" s="50"/>
      <c r="M69" s="50"/>
      <c r="N69" s="50"/>
      <c r="O69" s="50"/>
      <c r="P69" s="50"/>
      <c r="Q69" s="50"/>
    </row>
    <row r="70" spans="1:17">
      <c r="A70" s="62" t="s">
        <v>124</v>
      </c>
      <c r="B70" s="44"/>
      <c r="C70" s="44"/>
      <c r="D70" s="44"/>
      <c r="E70" s="44"/>
      <c r="F70" s="44"/>
      <c r="G70" s="44"/>
      <c r="H70" s="44"/>
      <c r="I70" s="44"/>
      <c r="J70" s="49">
        <v>2702.22</v>
      </c>
      <c r="K70" s="50"/>
      <c r="L70" s="50"/>
      <c r="M70" s="50"/>
      <c r="N70" s="50"/>
      <c r="O70" s="50"/>
      <c r="P70" s="50"/>
      <c r="Q70" s="50"/>
    </row>
    <row r="71" spans="1:17">
      <c r="A71" s="52" t="s">
        <v>125</v>
      </c>
      <c r="B71" s="44"/>
      <c r="C71" s="44"/>
      <c r="D71" s="44"/>
      <c r="E71" s="44"/>
      <c r="F71" s="44"/>
      <c r="G71" s="44"/>
      <c r="H71" s="44"/>
      <c r="I71" s="44"/>
      <c r="J71" s="50"/>
      <c r="K71" s="50"/>
      <c r="L71" s="50"/>
      <c r="M71" s="50"/>
      <c r="N71" s="50"/>
      <c r="O71" s="50"/>
      <c r="P71" s="50"/>
      <c r="Q71" s="50"/>
    </row>
    <row r="72" spans="1:17">
      <c r="A72" s="62" t="s">
        <v>126</v>
      </c>
      <c r="B72" s="44"/>
      <c r="C72" s="44"/>
      <c r="D72" s="44"/>
      <c r="E72" s="44"/>
      <c r="F72" s="44"/>
      <c r="G72" s="44"/>
      <c r="H72" s="44"/>
      <c r="I72" s="44"/>
      <c r="J72" s="49">
        <v>17191.43</v>
      </c>
      <c r="K72" s="50"/>
      <c r="L72" s="50"/>
      <c r="M72" s="50"/>
      <c r="N72" s="50"/>
      <c r="O72" s="49">
        <v>307.95999999999998</v>
      </c>
      <c r="P72" s="50"/>
      <c r="Q72" s="49">
        <v>9.64</v>
      </c>
    </row>
    <row r="73" spans="1:17">
      <c r="A73" s="62" t="s">
        <v>127</v>
      </c>
      <c r="B73" s="44"/>
      <c r="C73" s="44"/>
      <c r="D73" s="44"/>
      <c r="E73" s="44"/>
      <c r="F73" s="44"/>
      <c r="G73" s="44"/>
      <c r="H73" s="44"/>
      <c r="I73" s="44"/>
      <c r="J73" s="49">
        <v>568.69000000000005</v>
      </c>
      <c r="K73" s="50"/>
      <c r="L73" s="50"/>
      <c r="M73" s="50"/>
      <c r="N73" s="50"/>
      <c r="O73" s="49">
        <v>2.35</v>
      </c>
      <c r="P73" s="50"/>
      <c r="Q73" s="49">
        <v>0.02</v>
      </c>
    </row>
    <row r="74" spans="1:17">
      <c r="A74" s="62" t="s">
        <v>128</v>
      </c>
      <c r="B74" s="44"/>
      <c r="C74" s="44"/>
      <c r="D74" s="44"/>
      <c r="E74" s="44"/>
      <c r="F74" s="44"/>
      <c r="G74" s="44"/>
      <c r="H74" s="44"/>
      <c r="I74" s="44"/>
      <c r="J74" s="49">
        <v>17760.12</v>
      </c>
      <c r="K74" s="50"/>
      <c r="L74" s="50"/>
      <c r="M74" s="50"/>
      <c r="N74" s="50"/>
      <c r="O74" s="49">
        <v>310.31</v>
      </c>
      <c r="P74" s="50"/>
      <c r="Q74" s="49">
        <v>9.66</v>
      </c>
    </row>
    <row r="75" spans="1:17">
      <c r="A75" s="62" t="s">
        <v>129</v>
      </c>
      <c r="B75" s="44"/>
      <c r="C75" s="44"/>
      <c r="D75" s="44"/>
      <c r="E75" s="44"/>
      <c r="F75" s="44"/>
      <c r="G75" s="44"/>
      <c r="H75" s="44"/>
      <c r="I75" s="44"/>
      <c r="J75" s="50"/>
      <c r="K75" s="50"/>
      <c r="L75" s="50"/>
      <c r="M75" s="50"/>
      <c r="N75" s="50"/>
      <c r="O75" s="50"/>
      <c r="P75" s="50"/>
      <c r="Q75" s="50"/>
    </row>
    <row r="76" spans="1:17">
      <c r="A76" s="62" t="s">
        <v>130</v>
      </c>
      <c r="B76" s="44"/>
      <c r="C76" s="44"/>
      <c r="D76" s="44"/>
      <c r="E76" s="44"/>
      <c r="F76" s="44"/>
      <c r="G76" s="44"/>
      <c r="H76" s="44"/>
      <c r="I76" s="44"/>
      <c r="J76" s="49">
        <v>6639.57</v>
      </c>
      <c r="K76" s="50"/>
      <c r="L76" s="50"/>
      <c r="M76" s="50"/>
      <c r="N76" s="50"/>
      <c r="O76" s="50"/>
      <c r="P76" s="50"/>
      <c r="Q76" s="50"/>
    </row>
    <row r="77" spans="1:17">
      <c r="A77" s="62" t="s">
        <v>131</v>
      </c>
      <c r="B77" s="44"/>
      <c r="C77" s="44"/>
      <c r="D77" s="44"/>
      <c r="E77" s="44"/>
      <c r="F77" s="44"/>
      <c r="G77" s="44"/>
      <c r="H77" s="44"/>
      <c r="I77" s="44"/>
      <c r="J77" s="49">
        <v>1098.95</v>
      </c>
      <c r="K77" s="50"/>
      <c r="L77" s="50"/>
      <c r="M77" s="50"/>
      <c r="N77" s="50"/>
      <c r="O77" s="50"/>
      <c r="P77" s="50"/>
      <c r="Q77" s="50"/>
    </row>
    <row r="78" spans="1:17">
      <c r="A78" s="62" t="s">
        <v>132</v>
      </c>
      <c r="B78" s="44"/>
      <c r="C78" s="44"/>
      <c r="D78" s="44"/>
      <c r="E78" s="44"/>
      <c r="F78" s="44"/>
      <c r="G78" s="44"/>
      <c r="H78" s="44"/>
      <c r="I78" s="44"/>
      <c r="J78" s="49">
        <v>3373.37</v>
      </c>
      <c r="K78" s="50"/>
      <c r="L78" s="50"/>
      <c r="M78" s="50"/>
      <c r="N78" s="50"/>
      <c r="O78" s="50"/>
      <c r="P78" s="50"/>
      <c r="Q78" s="50"/>
    </row>
    <row r="79" spans="1:17">
      <c r="A79" s="62" t="s">
        <v>133</v>
      </c>
      <c r="B79" s="44"/>
      <c r="C79" s="44"/>
      <c r="D79" s="44"/>
      <c r="E79" s="44"/>
      <c r="F79" s="44"/>
      <c r="G79" s="44"/>
      <c r="H79" s="44"/>
      <c r="I79" s="44"/>
      <c r="J79" s="49">
        <v>4076.87</v>
      </c>
      <c r="K79" s="50"/>
      <c r="L79" s="50"/>
      <c r="M79" s="50"/>
      <c r="N79" s="50"/>
      <c r="O79" s="50"/>
      <c r="P79" s="50"/>
      <c r="Q79" s="50"/>
    </row>
    <row r="80" spans="1:17">
      <c r="A80" s="62" t="s">
        <v>134</v>
      </c>
      <c r="B80" s="44"/>
      <c r="C80" s="44"/>
      <c r="D80" s="44"/>
      <c r="E80" s="44"/>
      <c r="F80" s="44"/>
      <c r="G80" s="44"/>
      <c r="H80" s="44"/>
      <c r="I80" s="44"/>
      <c r="J80" s="49">
        <v>2702.22</v>
      </c>
      <c r="K80" s="50"/>
      <c r="L80" s="50"/>
      <c r="M80" s="50"/>
      <c r="N80" s="50"/>
      <c r="O80" s="50"/>
      <c r="P80" s="50"/>
      <c r="Q80" s="50"/>
    </row>
    <row r="81" spans="1:17">
      <c r="A81" s="62" t="s">
        <v>135</v>
      </c>
      <c r="B81" s="44"/>
      <c r="C81" s="44"/>
      <c r="D81" s="44"/>
      <c r="E81" s="44"/>
      <c r="F81" s="44"/>
      <c r="G81" s="44"/>
      <c r="H81" s="44"/>
      <c r="I81" s="44"/>
      <c r="J81" s="49">
        <v>96437.45</v>
      </c>
      <c r="K81" s="50"/>
      <c r="L81" s="50"/>
      <c r="M81" s="50"/>
      <c r="N81" s="50"/>
      <c r="O81" s="50"/>
      <c r="P81" s="50"/>
      <c r="Q81" s="50"/>
    </row>
    <row r="82" spans="1:17">
      <c r="A82" s="62" t="s">
        <v>136</v>
      </c>
      <c r="B82" s="44"/>
      <c r="C82" s="44"/>
      <c r="D82" s="44"/>
      <c r="E82" s="44"/>
      <c r="F82" s="44"/>
      <c r="G82" s="44"/>
      <c r="H82" s="44"/>
      <c r="I82" s="44"/>
      <c r="J82" s="49">
        <v>-30859.98</v>
      </c>
      <c r="K82" s="50"/>
      <c r="L82" s="50"/>
      <c r="M82" s="50"/>
      <c r="N82" s="50"/>
      <c r="O82" s="50"/>
      <c r="P82" s="50"/>
      <c r="Q82" s="50"/>
    </row>
    <row r="83" spans="1:17">
      <c r="A83" s="52" t="s">
        <v>128</v>
      </c>
      <c r="B83" s="44"/>
      <c r="C83" s="44"/>
      <c r="D83" s="44"/>
      <c r="E83" s="44"/>
      <c r="F83" s="44"/>
      <c r="G83" s="44"/>
      <c r="H83" s="44"/>
      <c r="I83" s="44"/>
      <c r="J83" s="53">
        <v>65577.47</v>
      </c>
      <c r="K83" s="50"/>
      <c r="L83" s="50"/>
      <c r="M83" s="50"/>
      <c r="N83" s="50"/>
      <c r="O83" s="50"/>
      <c r="P83" s="50"/>
      <c r="Q83" s="50"/>
    </row>
    <row r="84" spans="1:17">
      <c r="A84" s="62" t="s">
        <v>137</v>
      </c>
      <c r="B84" s="44"/>
      <c r="C84" s="44"/>
      <c r="D84" s="44"/>
      <c r="E84" s="44"/>
      <c r="F84" s="44"/>
      <c r="G84" s="44"/>
      <c r="H84" s="44"/>
      <c r="I84" s="44"/>
      <c r="J84" s="49">
        <v>11803.94</v>
      </c>
      <c r="K84" s="50"/>
      <c r="L84" s="50"/>
      <c r="M84" s="50"/>
      <c r="N84" s="50"/>
      <c r="O84" s="50"/>
      <c r="P84" s="50"/>
      <c r="Q84" s="50"/>
    </row>
    <row r="85" spans="1:17">
      <c r="A85" s="52" t="s">
        <v>138</v>
      </c>
      <c r="B85" s="44"/>
      <c r="C85" s="44"/>
      <c r="D85" s="44"/>
      <c r="E85" s="44"/>
      <c r="F85" s="44"/>
      <c r="G85" s="44"/>
      <c r="H85" s="44"/>
      <c r="I85" s="44"/>
      <c r="J85" s="53">
        <v>77381.41</v>
      </c>
      <c r="K85" s="50"/>
      <c r="L85" s="50"/>
      <c r="M85" s="50"/>
      <c r="N85" s="50"/>
      <c r="O85" s="53">
        <v>310.31</v>
      </c>
      <c r="P85" s="50"/>
      <c r="Q85" s="53">
        <v>9.66</v>
      </c>
    </row>
    <row r="86" spans="1:17"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>
      <c r="A89" s="63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</row>
    <row r="90" spans="1:17">
      <c r="A90" s="64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</row>
    <row r="91" spans="1:17"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>
      <c r="A92" s="63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</row>
    <row r="93" spans="1:17">
      <c r="A93" s="64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</row>
    <row r="94" spans="1:17"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>
      <c r="A97" s="63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</row>
    <row r="98" spans="1:17">
      <c r="A98" s="64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</row>
    <row r="99" spans="1:17"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>
      <c r="A100" s="63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</row>
    <row r="101" spans="1:17"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>
      <c r="A105" s="63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</row>
    <row r="106" spans="1:17">
      <c r="A106" s="64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</row>
    <row r="107" spans="1:17"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>
      <c r="A108" s="63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</row>
    <row r="109" spans="1:17"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>
      <c r="A113" s="63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</row>
    <row r="114" spans="1:17">
      <c r="A114" s="64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</row>
    <row r="115" spans="1:17"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>
      <c r="A116" s="63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</row>
    <row r="117" spans="1:17"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>
      <c r="A119" s="63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</row>
    <row r="120" spans="1:17">
      <c r="A120" s="6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</row>
    <row r="121" spans="1:17"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1:17">
      <c r="A122" s="63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</row>
    <row r="123" spans="1:17">
      <c r="A123" s="64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</row>
    <row r="124" spans="1:17"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1:17"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6:17"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6:17"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6:17"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6:17"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6:17"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6:17"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6:17"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6:17"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6:17"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6:17"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6:17"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6:17"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6:17"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6:17"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6:17"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6:17"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6:17"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6:17"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6:17"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6:17"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6:17"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6:17"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6:17"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6:17"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6:17"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6:17"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6:17"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6:17"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6:17"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6:17"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6:17"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6:17"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6:17"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6:17"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6:17"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6:17"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6:17"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6:17"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6:17"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6:17"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6:17"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6:17"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6:17"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6:17"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6:17"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6:17"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6:17"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6:17"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6:17"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6:17"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6:17"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6:17"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6:17"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6:17"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6:17"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6:17"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6:17"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6:17"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6:17"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6:17"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6:17"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6:17"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6:17"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6:17"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6:17"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6:17"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6:17"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6:17"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6:17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6:17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6:17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6:17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6:17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6:17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6:17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6:17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6:17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6:17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6:17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6:17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  <row r="3247" spans="6:17">
      <c r="F3247" s="32"/>
      <c r="G3247" s="32"/>
      <c r="H3247" s="32"/>
      <c r="I3247" s="32"/>
      <c r="J3247" s="32"/>
      <c r="K3247" s="32"/>
      <c r="L3247" s="32"/>
      <c r="M3247" s="32"/>
      <c r="N3247" s="32"/>
      <c r="O3247" s="32"/>
      <c r="P3247" s="32"/>
      <c r="Q3247" s="32"/>
    </row>
    <row r="3248" spans="6:17">
      <c r="F3248" s="32"/>
      <c r="G3248" s="32"/>
      <c r="H3248" s="32"/>
      <c r="I3248" s="32"/>
      <c r="J3248" s="32"/>
      <c r="K3248" s="32"/>
      <c r="L3248" s="32"/>
      <c r="M3248" s="32"/>
      <c r="N3248" s="32"/>
      <c r="O3248" s="32"/>
      <c r="P3248" s="32"/>
      <c r="Q3248" s="32"/>
    </row>
    <row r="3249" spans="6:17">
      <c r="F3249" s="32"/>
      <c r="G3249" s="32"/>
      <c r="H3249" s="32"/>
      <c r="I3249" s="32"/>
      <c r="J3249" s="32"/>
      <c r="K3249" s="32"/>
      <c r="L3249" s="32"/>
      <c r="M3249" s="32"/>
      <c r="N3249" s="32"/>
      <c r="O3249" s="32"/>
      <c r="P3249" s="32"/>
      <c r="Q3249" s="32"/>
    </row>
    <row r="3250" spans="6:17">
      <c r="F3250" s="32"/>
      <c r="G3250" s="32"/>
      <c r="H3250" s="32"/>
      <c r="I3250" s="32"/>
      <c r="J3250" s="32"/>
      <c r="K3250" s="32"/>
      <c r="L3250" s="32"/>
      <c r="M3250" s="32"/>
      <c r="N3250" s="32"/>
      <c r="O3250" s="32"/>
      <c r="P3250" s="32"/>
      <c r="Q3250" s="32"/>
    </row>
    <row r="3251" spans="6:17">
      <c r="F3251" s="32"/>
      <c r="G3251" s="32"/>
      <c r="H3251" s="32"/>
      <c r="I3251" s="32"/>
      <c r="J3251" s="32"/>
      <c r="K3251" s="32"/>
      <c r="L3251" s="32"/>
      <c r="M3251" s="32"/>
      <c r="N3251" s="32"/>
      <c r="O3251" s="32"/>
      <c r="P3251" s="32"/>
      <c r="Q3251" s="32"/>
    </row>
    <row r="3252" spans="6:17">
      <c r="F3252" s="32"/>
      <c r="G3252" s="32"/>
      <c r="H3252" s="32"/>
      <c r="I3252" s="32"/>
      <c r="J3252" s="32"/>
      <c r="K3252" s="32"/>
      <c r="L3252" s="32"/>
      <c r="M3252" s="32"/>
      <c r="N3252" s="32"/>
      <c r="O3252" s="32"/>
      <c r="P3252" s="32"/>
      <c r="Q3252" s="32"/>
    </row>
    <row r="3253" spans="6:17">
      <c r="F3253" s="32"/>
      <c r="G3253" s="32"/>
      <c r="H3253" s="32"/>
      <c r="I3253" s="32"/>
      <c r="J3253" s="32"/>
      <c r="K3253" s="32"/>
      <c r="L3253" s="32"/>
      <c r="M3253" s="32"/>
      <c r="N3253" s="32"/>
      <c r="O3253" s="32"/>
      <c r="P3253" s="32"/>
      <c r="Q3253" s="32"/>
    </row>
    <row r="3254" spans="6:17">
      <c r="F3254" s="32"/>
      <c r="G3254" s="32"/>
      <c r="H3254" s="32"/>
      <c r="I3254" s="32"/>
      <c r="J3254" s="32"/>
      <c r="K3254" s="32"/>
      <c r="L3254" s="32"/>
      <c r="M3254" s="32"/>
      <c r="N3254" s="32"/>
      <c r="O3254" s="32"/>
      <c r="P3254" s="32"/>
      <c r="Q3254" s="32"/>
    </row>
    <row r="3255" spans="6:17">
      <c r="F3255" s="32"/>
      <c r="G3255" s="32"/>
      <c r="H3255" s="32"/>
      <c r="I3255" s="32"/>
      <c r="J3255" s="32"/>
      <c r="K3255" s="32"/>
      <c r="L3255" s="32"/>
      <c r="M3255" s="32"/>
      <c r="N3255" s="32"/>
      <c r="O3255" s="32"/>
      <c r="P3255" s="32"/>
      <c r="Q3255" s="32"/>
    </row>
    <row r="3256" spans="6:17">
      <c r="F3256" s="32"/>
      <c r="G3256" s="32"/>
      <c r="H3256" s="32"/>
      <c r="I3256" s="32"/>
      <c r="J3256" s="32"/>
      <c r="K3256" s="32"/>
      <c r="L3256" s="32"/>
      <c r="M3256" s="32"/>
      <c r="N3256" s="32"/>
      <c r="O3256" s="32"/>
      <c r="P3256" s="32"/>
      <c r="Q3256" s="32"/>
    </row>
    <row r="3257" spans="6:17">
      <c r="F3257" s="32"/>
      <c r="G3257" s="32"/>
      <c r="H3257" s="32"/>
      <c r="I3257" s="32"/>
      <c r="J3257" s="32"/>
      <c r="K3257" s="32"/>
      <c r="L3257" s="32"/>
      <c r="M3257" s="32"/>
      <c r="N3257" s="32"/>
      <c r="O3257" s="32"/>
      <c r="P3257" s="32"/>
      <c r="Q3257" s="32"/>
    </row>
    <row r="3258" spans="6:17">
      <c r="F3258" s="32"/>
      <c r="G3258" s="32"/>
      <c r="H3258" s="32"/>
      <c r="I3258" s="32"/>
      <c r="J3258" s="32"/>
      <c r="K3258" s="32"/>
      <c r="L3258" s="32"/>
      <c r="M3258" s="32"/>
      <c r="N3258" s="32"/>
      <c r="O3258" s="32"/>
      <c r="P3258" s="32"/>
      <c r="Q3258" s="32"/>
    </row>
    <row r="3259" spans="6:17">
      <c r="F3259" s="32"/>
      <c r="G3259" s="32"/>
      <c r="H3259" s="32"/>
      <c r="I3259" s="32"/>
      <c r="J3259" s="32"/>
      <c r="K3259" s="32"/>
      <c r="L3259" s="32"/>
      <c r="M3259" s="32"/>
      <c r="N3259" s="32"/>
      <c r="O3259" s="32"/>
      <c r="P3259" s="32"/>
      <c r="Q3259" s="32"/>
    </row>
    <row r="3260" spans="6:17">
      <c r="F3260" s="32"/>
      <c r="G3260" s="32"/>
      <c r="H3260" s="32"/>
      <c r="I3260" s="32"/>
      <c r="J3260" s="32"/>
      <c r="K3260" s="32"/>
      <c r="L3260" s="32"/>
      <c r="M3260" s="32"/>
      <c r="N3260" s="32"/>
      <c r="O3260" s="32"/>
      <c r="P3260" s="32"/>
      <c r="Q3260" s="32"/>
    </row>
    <row r="3261" spans="6:17">
      <c r="F3261" s="32"/>
      <c r="G3261" s="32"/>
      <c r="H3261" s="32"/>
      <c r="I3261" s="32"/>
      <c r="J3261" s="32"/>
      <c r="K3261" s="32"/>
      <c r="L3261" s="32"/>
      <c r="M3261" s="32"/>
      <c r="N3261" s="32"/>
      <c r="O3261" s="32"/>
      <c r="P3261" s="32"/>
      <c r="Q3261" s="32"/>
    </row>
    <row r="3262" spans="6:17">
      <c r="F3262" s="32"/>
      <c r="G3262" s="32"/>
      <c r="H3262" s="32"/>
      <c r="I3262" s="32"/>
      <c r="J3262" s="32"/>
      <c r="K3262" s="32"/>
      <c r="L3262" s="32"/>
      <c r="M3262" s="32"/>
      <c r="N3262" s="32"/>
      <c r="O3262" s="32"/>
      <c r="P3262" s="32"/>
      <c r="Q3262" s="32"/>
    </row>
    <row r="3263" spans="6:17">
      <c r="F3263" s="32"/>
      <c r="G3263" s="32"/>
      <c r="H3263" s="32"/>
      <c r="I3263" s="32"/>
      <c r="J3263" s="32"/>
      <c r="K3263" s="32"/>
      <c r="L3263" s="32"/>
      <c r="M3263" s="32"/>
      <c r="N3263" s="32"/>
      <c r="O3263" s="32"/>
      <c r="P3263" s="32"/>
      <c r="Q3263" s="32"/>
    </row>
    <row r="3264" spans="6:17">
      <c r="F3264" s="32"/>
      <c r="G3264" s="32"/>
      <c r="H3264" s="32"/>
      <c r="I3264" s="32"/>
      <c r="J3264" s="32"/>
      <c r="K3264" s="32"/>
      <c r="L3264" s="32"/>
      <c r="M3264" s="32"/>
      <c r="N3264" s="32"/>
      <c r="O3264" s="32"/>
      <c r="P3264" s="32"/>
      <c r="Q3264" s="32"/>
    </row>
    <row r="3265" spans="6:17">
      <c r="F3265" s="32"/>
      <c r="G3265" s="32"/>
      <c r="H3265" s="32"/>
      <c r="I3265" s="32"/>
      <c r="J3265" s="32"/>
      <c r="K3265" s="32"/>
      <c r="L3265" s="32"/>
      <c r="M3265" s="32"/>
      <c r="N3265" s="32"/>
      <c r="O3265" s="32"/>
      <c r="P3265" s="32"/>
      <c r="Q3265" s="32"/>
    </row>
    <row r="3266" spans="6:17">
      <c r="F3266" s="32"/>
      <c r="G3266" s="32"/>
      <c r="H3266" s="32"/>
      <c r="I3266" s="32"/>
      <c r="J3266" s="32"/>
      <c r="K3266" s="32"/>
      <c r="L3266" s="32"/>
      <c r="M3266" s="32"/>
      <c r="N3266" s="32"/>
      <c r="O3266" s="32"/>
      <c r="P3266" s="32"/>
      <c r="Q3266" s="32"/>
    </row>
    <row r="3267" spans="6:17">
      <c r="F3267" s="32"/>
      <c r="G3267" s="32"/>
      <c r="H3267" s="32"/>
      <c r="I3267" s="32"/>
      <c r="J3267" s="32"/>
      <c r="K3267" s="32"/>
      <c r="L3267" s="32"/>
      <c r="M3267" s="32"/>
      <c r="N3267" s="32"/>
      <c r="O3267" s="32"/>
      <c r="P3267" s="32"/>
      <c r="Q3267" s="32"/>
    </row>
    <row r="3268" spans="6:17">
      <c r="F3268" s="32"/>
      <c r="G3268" s="32"/>
      <c r="H3268" s="32"/>
      <c r="I3268" s="32"/>
      <c r="J3268" s="32"/>
      <c r="K3268" s="32"/>
      <c r="L3268" s="32"/>
      <c r="M3268" s="32"/>
      <c r="N3268" s="32"/>
      <c r="O3268" s="32"/>
      <c r="P3268" s="32"/>
      <c r="Q3268" s="32"/>
    </row>
    <row r="3269" spans="6:17">
      <c r="F3269" s="32"/>
      <c r="G3269" s="32"/>
      <c r="H3269" s="32"/>
      <c r="I3269" s="32"/>
      <c r="J3269" s="32"/>
      <c r="K3269" s="32"/>
      <c r="L3269" s="32"/>
      <c r="M3269" s="32"/>
      <c r="N3269" s="32"/>
      <c r="O3269" s="32"/>
      <c r="P3269" s="32"/>
      <c r="Q3269" s="32"/>
    </row>
    <row r="3270" spans="6:17">
      <c r="F3270" s="32"/>
      <c r="G3270" s="32"/>
      <c r="H3270" s="32"/>
      <c r="I3270" s="32"/>
      <c r="J3270" s="32"/>
      <c r="K3270" s="32"/>
      <c r="L3270" s="32"/>
      <c r="M3270" s="32"/>
      <c r="N3270" s="32"/>
      <c r="O3270" s="32"/>
      <c r="P3270" s="32"/>
      <c r="Q3270" s="32"/>
    </row>
    <row r="3271" spans="6:17">
      <c r="F3271" s="32"/>
      <c r="G3271" s="32"/>
      <c r="H3271" s="32"/>
      <c r="I3271" s="32"/>
      <c r="J3271" s="32"/>
      <c r="K3271" s="32"/>
      <c r="L3271" s="32"/>
      <c r="M3271" s="32"/>
      <c r="N3271" s="32"/>
      <c r="O3271" s="32"/>
      <c r="P3271" s="32"/>
      <c r="Q3271" s="32"/>
    </row>
    <row r="3272" spans="6:17">
      <c r="F3272" s="32"/>
      <c r="G3272" s="32"/>
      <c r="H3272" s="32"/>
      <c r="I3272" s="32"/>
      <c r="J3272" s="32"/>
      <c r="K3272" s="32"/>
      <c r="L3272" s="32"/>
      <c r="M3272" s="32"/>
      <c r="N3272" s="32"/>
      <c r="O3272" s="32"/>
      <c r="P3272" s="32"/>
      <c r="Q3272" s="32"/>
    </row>
    <row r="3273" spans="6:17">
      <c r="F3273" s="32"/>
      <c r="G3273" s="32"/>
      <c r="H3273" s="32"/>
      <c r="I3273" s="32"/>
      <c r="J3273" s="32"/>
      <c r="K3273" s="32"/>
      <c r="L3273" s="32"/>
      <c r="M3273" s="32"/>
      <c r="N3273" s="32"/>
      <c r="O3273" s="32"/>
      <c r="P3273" s="32"/>
      <c r="Q3273" s="32"/>
    </row>
    <row r="3274" spans="6:17">
      <c r="F3274" s="32"/>
      <c r="G3274" s="32"/>
      <c r="H3274" s="32"/>
      <c r="I3274" s="32"/>
      <c r="J3274" s="32"/>
      <c r="K3274" s="32"/>
      <c r="L3274" s="32"/>
      <c r="M3274" s="32"/>
      <c r="N3274" s="32"/>
      <c r="O3274" s="32"/>
      <c r="P3274" s="32"/>
      <c r="Q3274" s="32"/>
    </row>
    <row r="3275" spans="6:17">
      <c r="F3275" s="32"/>
      <c r="G3275" s="32"/>
      <c r="H3275" s="32"/>
      <c r="I3275" s="32"/>
      <c r="J3275" s="32"/>
      <c r="K3275" s="32"/>
      <c r="L3275" s="32"/>
      <c r="M3275" s="32"/>
      <c r="N3275" s="32"/>
      <c r="O3275" s="32"/>
      <c r="P3275" s="32"/>
      <c r="Q3275" s="32"/>
    </row>
    <row r="3276" spans="6:17">
      <c r="F3276" s="32"/>
      <c r="G3276" s="32"/>
      <c r="H3276" s="32"/>
      <c r="I3276" s="32"/>
      <c r="J3276" s="32"/>
      <c r="K3276" s="32"/>
      <c r="L3276" s="32"/>
      <c r="M3276" s="32"/>
      <c r="N3276" s="32"/>
      <c r="O3276" s="32"/>
      <c r="P3276" s="32"/>
      <c r="Q3276" s="32"/>
    </row>
    <row r="3277" spans="6:17">
      <c r="F3277" s="32"/>
      <c r="G3277" s="32"/>
      <c r="H3277" s="32"/>
      <c r="I3277" s="32"/>
      <c r="J3277" s="32"/>
      <c r="K3277" s="32"/>
      <c r="L3277" s="32"/>
      <c r="M3277" s="32"/>
      <c r="N3277" s="32"/>
      <c r="O3277" s="32"/>
      <c r="P3277" s="32"/>
      <c r="Q3277" s="32"/>
    </row>
    <row r="3278" spans="6:17">
      <c r="F3278" s="32"/>
      <c r="G3278" s="32"/>
      <c r="H3278" s="32"/>
      <c r="I3278" s="32"/>
      <c r="J3278" s="32"/>
      <c r="K3278" s="32"/>
      <c r="L3278" s="32"/>
      <c r="M3278" s="32"/>
      <c r="N3278" s="32"/>
      <c r="O3278" s="32"/>
      <c r="P3278" s="32"/>
      <c r="Q3278" s="32"/>
    </row>
    <row r="3279" spans="6:17">
      <c r="F3279" s="32"/>
      <c r="G3279" s="32"/>
      <c r="H3279" s="32"/>
      <c r="I3279" s="32"/>
      <c r="J3279" s="32"/>
      <c r="K3279" s="32"/>
      <c r="L3279" s="32"/>
      <c r="M3279" s="32"/>
      <c r="N3279" s="32"/>
      <c r="O3279" s="32"/>
      <c r="P3279" s="32"/>
      <c r="Q3279" s="32"/>
    </row>
    <row r="3280" spans="6:17">
      <c r="F3280" s="32"/>
      <c r="G3280" s="32"/>
      <c r="H3280" s="32"/>
      <c r="I3280" s="32"/>
      <c r="J3280" s="32"/>
      <c r="K3280" s="32"/>
      <c r="L3280" s="32"/>
      <c r="M3280" s="32"/>
      <c r="N3280" s="32"/>
      <c r="O3280" s="32"/>
      <c r="P3280" s="32"/>
      <c r="Q3280" s="32"/>
    </row>
    <row r="3281" spans="6:17">
      <c r="F3281" s="32"/>
      <c r="G3281" s="32"/>
      <c r="H3281" s="32"/>
      <c r="I3281" s="32"/>
      <c r="J3281" s="32"/>
      <c r="K3281" s="32"/>
      <c r="L3281" s="32"/>
      <c r="M3281" s="32"/>
      <c r="N3281" s="32"/>
      <c r="O3281" s="32"/>
      <c r="P3281" s="32"/>
      <c r="Q3281" s="32"/>
    </row>
    <row r="3282" spans="6:17">
      <c r="F3282" s="32"/>
      <c r="G3282" s="32"/>
      <c r="H3282" s="32"/>
      <c r="I3282" s="32"/>
      <c r="J3282" s="32"/>
      <c r="K3282" s="32"/>
      <c r="L3282" s="32"/>
      <c r="M3282" s="32"/>
      <c r="N3282" s="32"/>
      <c r="O3282" s="32"/>
      <c r="P3282" s="32"/>
      <c r="Q3282" s="32"/>
    </row>
    <row r="3283" spans="6:17">
      <c r="F3283" s="32"/>
      <c r="G3283" s="32"/>
      <c r="H3283" s="32"/>
      <c r="I3283" s="32"/>
      <c r="J3283" s="32"/>
      <c r="K3283" s="32"/>
      <c r="L3283" s="32"/>
      <c r="M3283" s="32"/>
      <c r="N3283" s="32"/>
      <c r="O3283" s="32"/>
      <c r="P3283" s="32"/>
      <c r="Q3283" s="32"/>
    </row>
    <row r="3284" spans="6:17">
      <c r="F3284" s="32"/>
      <c r="G3284" s="32"/>
      <c r="H3284" s="32"/>
      <c r="I3284" s="32"/>
      <c r="J3284" s="32"/>
      <c r="K3284" s="32"/>
      <c r="L3284" s="32"/>
      <c r="M3284" s="32"/>
      <c r="N3284" s="32"/>
      <c r="O3284" s="32"/>
      <c r="P3284" s="32"/>
      <c r="Q3284" s="32"/>
    </row>
    <row r="3285" spans="6:17">
      <c r="F3285" s="32"/>
      <c r="G3285" s="32"/>
      <c r="H3285" s="32"/>
      <c r="I3285" s="32"/>
      <c r="J3285" s="32"/>
      <c r="K3285" s="32"/>
      <c r="L3285" s="32"/>
      <c r="M3285" s="32"/>
      <c r="N3285" s="32"/>
      <c r="O3285" s="32"/>
      <c r="P3285" s="32"/>
      <c r="Q3285" s="32"/>
    </row>
    <row r="3286" spans="6:17">
      <c r="F3286" s="32"/>
      <c r="G3286" s="32"/>
      <c r="H3286" s="32"/>
      <c r="I3286" s="32"/>
      <c r="J3286" s="32"/>
      <c r="K3286" s="32"/>
      <c r="L3286" s="32"/>
      <c r="M3286" s="32"/>
      <c r="N3286" s="32"/>
      <c r="O3286" s="32"/>
      <c r="P3286" s="32"/>
      <c r="Q3286" s="32"/>
    </row>
    <row r="3287" spans="6:17">
      <c r="F3287" s="32"/>
      <c r="G3287" s="32"/>
      <c r="H3287" s="32"/>
      <c r="I3287" s="32"/>
      <c r="J3287" s="32"/>
      <c r="K3287" s="32"/>
      <c r="L3287" s="32"/>
      <c r="M3287" s="32"/>
      <c r="N3287" s="32"/>
      <c r="O3287" s="32"/>
      <c r="P3287" s="32"/>
      <c r="Q3287" s="32"/>
    </row>
    <row r="3288" spans="6:17">
      <c r="F3288" s="32"/>
      <c r="G3288" s="32"/>
      <c r="H3288" s="32"/>
      <c r="I3288" s="32"/>
      <c r="J3288" s="32"/>
      <c r="K3288" s="32"/>
      <c r="L3288" s="32"/>
      <c r="M3288" s="32"/>
      <c r="N3288" s="32"/>
      <c r="O3288" s="32"/>
      <c r="P3288" s="32"/>
      <c r="Q3288" s="32"/>
    </row>
    <row r="3289" spans="6:17">
      <c r="F3289" s="32"/>
      <c r="G3289" s="32"/>
      <c r="H3289" s="32"/>
      <c r="I3289" s="32"/>
      <c r="J3289" s="32"/>
      <c r="K3289" s="32"/>
      <c r="L3289" s="32"/>
      <c r="M3289" s="32"/>
      <c r="N3289" s="32"/>
      <c r="O3289" s="32"/>
      <c r="P3289" s="32"/>
      <c r="Q3289" s="32"/>
    </row>
    <row r="3290" spans="6:17">
      <c r="F3290" s="32"/>
      <c r="G3290" s="32"/>
      <c r="H3290" s="32"/>
      <c r="I3290" s="32"/>
      <c r="J3290" s="32"/>
      <c r="K3290" s="32"/>
      <c r="L3290" s="32"/>
      <c r="M3290" s="32"/>
      <c r="N3290" s="32"/>
      <c r="O3290" s="32"/>
      <c r="P3290" s="32"/>
      <c r="Q3290" s="32"/>
    </row>
    <row r="3291" spans="6:17">
      <c r="F3291" s="32"/>
      <c r="G3291" s="32"/>
      <c r="H3291" s="32"/>
      <c r="I3291" s="32"/>
      <c r="J3291" s="32"/>
      <c r="K3291" s="32"/>
      <c r="L3291" s="32"/>
      <c r="M3291" s="32"/>
      <c r="N3291" s="32"/>
      <c r="O3291" s="32"/>
      <c r="P3291" s="32"/>
      <c r="Q3291" s="32"/>
    </row>
    <row r="3292" spans="6:17">
      <c r="F3292" s="32"/>
      <c r="G3292" s="32"/>
      <c r="H3292" s="32"/>
      <c r="I3292" s="32"/>
      <c r="J3292" s="32"/>
      <c r="K3292" s="32"/>
      <c r="L3292" s="32"/>
      <c r="M3292" s="32"/>
      <c r="N3292" s="32"/>
      <c r="O3292" s="32"/>
      <c r="P3292" s="32"/>
      <c r="Q3292" s="32"/>
    </row>
    <row r="3293" spans="6:17">
      <c r="F3293" s="32"/>
      <c r="G3293" s="32"/>
      <c r="H3293" s="32"/>
      <c r="I3293" s="32"/>
      <c r="J3293" s="32"/>
      <c r="K3293" s="32"/>
      <c r="L3293" s="32"/>
      <c r="M3293" s="32"/>
      <c r="N3293" s="32"/>
      <c r="O3293" s="32"/>
      <c r="P3293" s="32"/>
      <c r="Q3293" s="32"/>
    </row>
    <row r="3294" spans="6:17">
      <c r="F3294" s="32"/>
      <c r="G3294" s="32"/>
      <c r="H3294" s="32"/>
      <c r="I3294" s="32"/>
      <c r="J3294" s="32"/>
      <c r="K3294" s="32"/>
      <c r="L3294" s="32"/>
      <c r="M3294" s="32"/>
      <c r="N3294" s="32"/>
      <c r="O3294" s="32"/>
      <c r="P3294" s="32"/>
      <c r="Q3294" s="32"/>
    </row>
    <row r="3295" spans="6:17">
      <c r="F3295" s="32"/>
      <c r="G3295" s="32"/>
      <c r="H3295" s="32"/>
      <c r="I3295" s="32"/>
      <c r="J3295" s="32"/>
      <c r="K3295" s="32"/>
      <c r="L3295" s="32"/>
      <c r="M3295" s="32"/>
      <c r="N3295" s="32"/>
      <c r="O3295" s="32"/>
      <c r="P3295" s="32"/>
      <c r="Q3295" s="32"/>
    </row>
    <row r="3296" spans="6:17">
      <c r="F3296" s="32"/>
      <c r="G3296" s="32"/>
      <c r="H3296" s="32"/>
      <c r="I3296" s="32"/>
      <c r="J3296" s="32"/>
      <c r="K3296" s="32"/>
      <c r="L3296" s="32"/>
      <c r="M3296" s="32"/>
      <c r="N3296" s="32"/>
      <c r="O3296" s="32"/>
      <c r="P3296" s="32"/>
      <c r="Q3296" s="32"/>
    </row>
    <row r="3297" spans="6:17">
      <c r="F3297" s="32"/>
      <c r="G3297" s="32"/>
      <c r="H3297" s="32"/>
      <c r="I3297" s="32"/>
      <c r="J3297" s="32"/>
      <c r="K3297" s="32"/>
      <c r="L3297" s="32"/>
      <c r="M3297" s="32"/>
      <c r="N3297" s="32"/>
      <c r="O3297" s="32"/>
      <c r="P3297" s="32"/>
      <c r="Q3297" s="32"/>
    </row>
    <row r="3298" spans="6:17">
      <c r="F3298" s="32"/>
      <c r="G3298" s="32"/>
      <c r="H3298" s="32"/>
      <c r="I3298" s="32"/>
      <c r="J3298" s="32"/>
      <c r="K3298" s="32"/>
      <c r="L3298" s="32"/>
      <c r="M3298" s="32"/>
      <c r="N3298" s="32"/>
      <c r="O3298" s="32"/>
      <c r="P3298" s="32"/>
      <c r="Q3298" s="32"/>
    </row>
    <row r="3299" spans="6:17">
      <c r="F3299" s="32"/>
      <c r="G3299" s="32"/>
      <c r="H3299" s="32"/>
      <c r="I3299" s="32"/>
      <c r="J3299" s="32"/>
      <c r="K3299" s="32"/>
      <c r="L3299" s="32"/>
      <c r="M3299" s="32"/>
      <c r="N3299" s="32"/>
      <c r="O3299" s="32"/>
      <c r="P3299" s="32"/>
      <c r="Q3299" s="32"/>
    </row>
    <row r="3300" spans="6:17">
      <c r="F3300" s="32"/>
      <c r="G3300" s="32"/>
      <c r="H3300" s="32"/>
      <c r="I3300" s="32"/>
      <c r="J3300" s="32"/>
      <c r="K3300" s="32"/>
      <c r="L3300" s="32"/>
      <c r="M3300" s="32"/>
      <c r="N3300" s="32"/>
      <c r="O3300" s="32"/>
      <c r="P3300" s="32"/>
      <c r="Q3300" s="32"/>
    </row>
    <row r="3301" spans="6:17">
      <c r="F3301" s="32"/>
      <c r="G3301" s="32"/>
      <c r="H3301" s="32"/>
      <c r="I3301" s="32"/>
      <c r="J3301" s="32"/>
      <c r="K3301" s="32"/>
      <c r="L3301" s="32"/>
      <c r="M3301" s="32"/>
      <c r="N3301" s="32"/>
      <c r="O3301" s="32"/>
      <c r="P3301" s="32"/>
      <c r="Q3301" s="32"/>
    </row>
    <row r="3302" spans="6:17">
      <c r="F3302" s="32"/>
      <c r="G3302" s="32"/>
      <c r="H3302" s="32"/>
      <c r="I3302" s="32"/>
      <c r="J3302" s="32"/>
      <c r="K3302" s="32"/>
      <c r="L3302" s="32"/>
      <c r="M3302" s="32"/>
      <c r="N3302" s="32"/>
      <c r="O3302" s="32"/>
      <c r="P3302" s="32"/>
      <c r="Q3302" s="32"/>
    </row>
    <row r="3303" spans="6:17">
      <c r="F3303" s="32"/>
      <c r="G3303" s="32"/>
      <c r="H3303" s="32"/>
      <c r="I3303" s="32"/>
      <c r="J3303" s="32"/>
      <c r="K3303" s="32"/>
      <c r="L3303" s="32"/>
      <c r="M3303" s="32"/>
      <c r="N3303" s="32"/>
      <c r="O3303" s="32"/>
      <c r="P3303" s="32"/>
      <c r="Q3303" s="32"/>
    </row>
    <row r="3304" spans="6:17">
      <c r="F3304" s="32"/>
      <c r="G3304" s="32"/>
      <c r="H3304" s="32"/>
      <c r="I3304" s="32"/>
      <c r="J3304" s="32"/>
      <c r="K3304" s="32"/>
      <c r="L3304" s="32"/>
      <c r="M3304" s="32"/>
      <c r="N3304" s="32"/>
      <c r="O3304" s="32"/>
      <c r="P3304" s="32"/>
      <c r="Q3304" s="32"/>
    </row>
    <row r="3305" spans="6:17">
      <c r="F3305" s="32"/>
      <c r="G3305" s="32"/>
      <c r="H3305" s="32"/>
      <c r="I3305" s="32"/>
      <c r="J3305" s="32"/>
      <c r="K3305" s="32"/>
      <c r="L3305" s="32"/>
      <c r="M3305" s="32"/>
      <c r="N3305" s="32"/>
      <c r="O3305" s="32"/>
      <c r="P3305" s="32"/>
      <c r="Q3305" s="32"/>
    </row>
    <row r="3306" spans="6:17">
      <c r="F3306" s="32"/>
      <c r="G3306" s="32"/>
      <c r="H3306" s="32"/>
      <c r="I3306" s="32"/>
      <c r="J3306" s="32"/>
      <c r="K3306" s="32"/>
      <c r="L3306" s="32"/>
      <c r="M3306" s="32"/>
      <c r="N3306" s="32"/>
      <c r="O3306" s="32"/>
      <c r="P3306" s="32"/>
      <c r="Q3306" s="32"/>
    </row>
    <row r="3307" spans="6:17">
      <c r="F3307" s="32"/>
      <c r="G3307" s="32"/>
      <c r="H3307" s="32"/>
      <c r="I3307" s="32"/>
      <c r="J3307" s="32"/>
      <c r="K3307" s="32"/>
      <c r="L3307" s="32"/>
      <c r="M3307" s="32"/>
      <c r="N3307" s="32"/>
      <c r="O3307" s="32"/>
      <c r="P3307" s="32"/>
      <c r="Q3307" s="32"/>
    </row>
    <row r="3308" spans="6:17">
      <c r="F3308" s="32"/>
      <c r="G3308" s="32"/>
      <c r="H3308" s="32"/>
      <c r="I3308" s="32"/>
      <c r="J3308" s="32"/>
      <c r="K3308" s="32"/>
      <c r="L3308" s="32"/>
      <c r="M3308" s="32"/>
      <c r="N3308" s="32"/>
      <c r="O3308" s="32"/>
      <c r="P3308" s="32"/>
      <c r="Q3308" s="32"/>
    </row>
    <row r="3309" spans="6:17">
      <c r="F3309" s="32"/>
      <c r="G3309" s="32"/>
      <c r="H3309" s="32"/>
      <c r="I3309" s="32"/>
      <c r="J3309" s="32"/>
      <c r="K3309" s="32"/>
      <c r="L3309" s="32"/>
      <c r="M3309" s="32"/>
      <c r="N3309" s="32"/>
      <c r="O3309" s="32"/>
      <c r="P3309" s="32"/>
      <c r="Q3309" s="32"/>
    </row>
    <row r="3310" spans="6:17">
      <c r="F3310" s="32"/>
      <c r="G3310" s="32"/>
      <c r="H3310" s="32"/>
      <c r="I3310" s="32"/>
      <c r="J3310" s="32"/>
      <c r="K3310" s="32"/>
      <c r="L3310" s="32"/>
      <c r="M3310" s="32"/>
      <c r="N3310" s="32"/>
      <c r="O3310" s="32"/>
      <c r="P3310" s="32"/>
      <c r="Q3310" s="32"/>
    </row>
    <row r="3311" spans="6:17">
      <c r="F3311" s="32"/>
      <c r="G3311" s="32"/>
      <c r="H3311" s="32"/>
      <c r="I3311" s="32"/>
      <c r="J3311" s="32"/>
      <c r="K3311" s="32"/>
      <c r="L3311" s="32"/>
      <c r="M3311" s="32"/>
      <c r="N3311" s="32"/>
      <c r="O3311" s="32"/>
      <c r="P3311" s="32"/>
      <c r="Q3311" s="32"/>
    </row>
    <row r="3312" spans="6:17">
      <c r="F3312" s="32"/>
      <c r="G3312" s="32"/>
      <c r="H3312" s="32"/>
      <c r="I3312" s="32"/>
      <c r="J3312" s="32"/>
      <c r="K3312" s="32"/>
      <c r="L3312" s="32"/>
      <c r="M3312" s="32"/>
      <c r="N3312" s="32"/>
      <c r="O3312" s="32"/>
      <c r="P3312" s="32"/>
      <c r="Q3312" s="32"/>
    </row>
    <row r="3313" spans="6:17">
      <c r="F3313" s="32"/>
      <c r="G3313" s="32"/>
      <c r="H3313" s="32"/>
      <c r="I3313" s="32"/>
      <c r="J3313" s="32"/>
      <c r="K3313" s="32"/>
      <c r="L3313" s="32"/>
      <c r="M3313" s="32"/>
      <c r="N3313" s="32"/>
      <c r="O3313" s="32"/>
      <c r="P3313" s="32"/>
      <c r="Q3313" s="32"/>
    </row>
    <row r="3314" spans="6:17">
      <c r="F3314" s="32"/>
      <c r="G3314" s="32"/>
      <c r="H3314" s="32"/>
      <c r="I3314" s="32"/>
      <c r="J3314" s="32"/>
      <c r="K3314" s="32"/>
      <c r="L3314" s="32"/>
      <c r="M3314" s="32"/>
      <c r="N3314" s="32"/>
      <c r="O3314" s="32"/>
      <c r="P3314" s="32"/>
      <c r="Q3314" s="32"/>
    </row>
    <row r="3315" spans="6:17">
      <c r="F3315" s="32"/>
      <c r="G3315" s="32"/>
      <c r="H3315" s="32"/>
      <c r="I3315" s="32"/>
      <c r="J3315" s="32"/>
      <c r="K3315" s="32"/>
      <c r="L3315" s="32"/>
      <c r="M3315" s="32"/>
      <c r="N3315" s="32"/>
      <c r="O3315" s="32"/>
      <c r="P3315" s="32"/>
      <c r="Q3315" s="32"/>
    </row>
    <row r="3316" spans="6:17">
      <c r="F3316" s="32"/>
      <c r="G3316" s="32"/>
      <c r="H3316" s="32"/>
      <c r="I3316" s="32"/>
      <c r="J3316" s="32"/>
      <c r="K3316" s="32"/>
      <c r="L3316" s="32"/>
      <c r="M3316" s="32"/>
      <c r="N3316" s="32"/>
      <c r="O3316" s="32"/>
      <c r="P3316" s="32"/>
      <c r="Q3316" s="32"/>
    </row>
    <row r="3317" spans="6:17">
      <c r="F3317" s="32"/>
      <c r="G3317" s="32"/>
      <c r="H3317" s="32"/>
      <c r="I3317" s="32"/>
      <c r="J3317" s="32"/>
      <c r="K3317" s="32"/>
      <c r="L3317" s="32"/>
      <c r="M3317" s="32"/>
      <c r="N3317" s="32"/>
      <c r="O3317" s="32"/>
      <c r="P3317" s="32"/>
      <c r="Q3317" s="32"/>
    </row>
    <row r="3318" spans="6:17">
      <c r="F3318" s="32"/>
      <c r="G3318" s="32"/>
      <c r="H3318" s="32"/>
      <c r="I3318" s="32"/>
      <c r="J3318" s="32"/>
      <c r="K3318" s="32"/>
      <c r="L3318" s="32"/>
      <c r="M3318" s="32"/>
      <c r="N3318" s="32"/>
      <c r="O3318" s="32"/>
      <c r="P3318" s="32"/>
      <c r="Q3318" s="32"/>
    </row>
    <row r="3319" spans="6:17">
      <c r="F3319" s="32"/>
      <c r="G3319" s="32"/>
      <c r="H3319" s="32"/>
      <c r="I3319" s="32"/>
      <c r="J3319" s="32"/>
      <c r="K3319" s="32"/>
      <c r="L3319" s="32"/>
      <c r="M3319" s="32"/>
      <c r="N3319" s="32"/>
      <c r="O3319" s="32"/>
      <c r="P3319" s="32"/>
      <c r="Q3319" s="32"/>
    </row>
    <row r="3320" spans="6:17">
      <c r="F3320" s="32"/>
      <c r="G3320" s="32"/>
      <c r="H3320" s="32"/>
      <c r="I3320" s="32"/>
      <c r="J3320" s="32"/>
      <c r="K3320" s="32"/>
      <c r="L3320" s="32"/>
      <c r="M3320" s="32"/>
      <c r="N3320" s="32"/>
      <c r="O3320" s="32"/>
      <c r="P3320" s="32"/>
      <c r="Q3320" s="32"/>
    </row>
    <row r="3321" spans="6:17">
      <c r="F3321" s="32"/>
      <c r="G3321" s="32"/>
      <c r="H3321" s="32"/>
      <c r="I3321" s="32"/>
      <c r="J3321" s="32"/>
      <c r="K3321" s="32"/>
      <c r="L3321" s="32"/>
      <c r="M3321" s="32"/>
      <c r="N3321" s="32"/>
      <c r="O3321" s="32"/>
      <c r="P3321" s="32"/>
      <c r="Q3321" s="32"/>
    </row>
    <row r="3322" spans="6:17">
      <c r="F3322" s="32"/>
      <c r="G3322" s="32"/>
      <c r="H3322" s="32"/>
      <c r="I3322" s="32"/>
      <c r="J3322" s="32"/>
      <c r="K3322" s="32"/>
      <c r="L3322" s="32"/>
      <c r="M3322" s="32"/>
      <c r="N3322" s="32"/>
      <c r="O3322" s="32"/>
      <c r="P3322" s="32"/>
      <c r="Q3322" s="32"/>
    </row>
    <row r="3323" spans="6:17">
      <c r="F3323" s="32"/>
      <c r="G3323" s="32"/>
      <c r="H3323" s="32"/>
      <c r="I3323" s="32"/>
      <c r="J3323" s="32"/>
      <c r="K3323" s="32"/>
      <c r="L3323" s="32"/>
      <c r="M3323" s="32"/>
      <c r="N3323" s="32"/>
      <c r="O3323" s="32"/>
      <c r="P3323" s="32"/>
      <c r="Q3323" s="32"/>
    </row>
    <row r="3324" spans="6:17">
      <c r="F3324" s="32"/>
      <c r="G3324" s="32"/>
      <c r="H3324" s="32"/>
      <c r="I3324" s="32"/>
      <c r="J3324" s="32"/>
      <c r="K3324" s="32"/>
      <c r="L3324" s="32"/>
      <c r="M3324" s="32"/>
      <c r="N3324" s="32"/>
      <c r="O3324" s="32"/>
      <c r="P3324" s="32"/>
      <c r="Q3324" s="32"/>
    </row>
    <row r="3325" spans="6:17">
      <c r="F3325" s="32"/>
      <c r="G3325" s="32"/>
      <c r="H3325" s="32"/>
      <c r="I3325" s="32"/>
      <c r="J3325" s="32"/>
      <c r="K3325" s="32"/>
      <c r="L3325" s="32"/>
      <c r="M3325" s="32"/>
      <c r="N3325" s="32"/>
      <c r="O3325" s="32"/>
      <c r="P3325" s="32"/>
      <c r="Q3325" s="32"/>
    </row>
    <row r="3326" spans="6:17">
      <c r="F3326" s="32"/>
      <c r="G3326" s="32"/>
      <c r="H3326" s="32"/>
      <c r="I3326" s="32"/>
      <c r="J3326" s="32"/>
      <c r="K3326" s="32"/>
      <c r="L3326" s="32"/>
      <c r="M3326" s="32"/>
      <c r="N3326" s="32"/>
      <c r="O3326" s="32"/>
      <c r="P3326" s="32"/>
      <c r="Q3326" s="32"/>
    </row>
    <row r="3327" spans="6:17">
      <c r="F3327" s="32"/>
      <c r="G3327" s="32"/>
      <c r="H3327" s="32"/>
      <c r="I3327" s="32"/>
      <c r="J3327" s="32"/>
      <c r="K3327" s="32"/>
      <c r="L3327" s="32"/>
      <c r="M3327" s="32"/>
      <c r="N3327" s="32"/>
      <c r="O3327" s="32"/>
      <c r="P3327" s="32"/>
      <c r="Q3327" s="32"/>
    </row>
    <row r="3328" spans="6:17">
      <c r="F3328" s="32"/>
      <c r="G3328" s="32"/>
      <c r="H3328" s="32"/>
      <c r="I3328" s="32"/>
      <c r="J3328" s="32"/>
      <c r="K3328" s="32"/>
      <c r="L3328" s="32"/>
      <c r="M3328" s="32"/>
      <c r="N3328" s="32"/>
      <c r="O3328" s="32"/>
      <c r="P3328" s="32"/>
      <c r="Q3328" s="32"/>
    </row>
    <row r="3329" spans="6:17">
      <c r="F3329" s="32"/>
      <c r="G3329" s="32"/>
      <c r="H3329" s="32"/>
      <c r="I3329" s="32"/>
      <c r="J3329" s="32"/>
      <c r="K3329" s="32"/>
      <c r="L3329" s="32"/>
      <c r="M3329" s="32"/>
      <c r="N3329" s="32"/>
      <c r="O3329" s="32"/>
      <c r="P3329" s="32"/>
      <c r="Q3329" s="32"/>
    </row>
    <row r="3330" spans="6:17">
      <c r="F3330" s="32"/>
      <c r="G3330" s="32"/>
      <c r="H3330" s="32"/>
      <c r="I3330" s="32"/>
      <c r="J3330" s="32"/>
      <c r="K3330" s="32"/>
      <c r="L3330" s="32"/>
      <c r="M3330" s="32"/>
      <c r="N3330" s="32"/>
      <c r="O3330" s="32"/>
      <c r="P3330" s="32"/>
      <c r="Q3330" s="32"/>
    </row>
    <row r="3331" spans="6:17">
      <c r="F3331" s="32"/>
      <c r="G3331" s="32"/>
      <c r="H3331" s="32"/>
      <c r="I3331" s="32"/>
      <c r="J3331" s="32"/>
      <c r="K3331" s="32"/>
      <c r="L3331" s="32"/>
      <c r="M3331" s="32"/>
      <c r="N3331" s="32"/>
      <c r="O3331" s="32"/>
      <c r="P3331" s="32"/>
      <c r="Q3331" s="32"/>
    </row>
    <row r="3332" spans="6:17">
      <c r="F3332" s="32"/>
      <c r="G3332" s="32"/>
      <c r="H3332" s="32"/>
      <c r="I3332" s="32"/>
      <c r="J3332" s="32"/>
      <c r="K3332" s="32"/>
      <c r="L3332" s="32"/>
      <c r="M3332" s="32"/>
      <c r="N3332" s="32"/>
      <c r="O3332" s="32"/>
      <c r="P3332" s="32"/>
      <c r="Q3332" s="32"/>
    </row>
    <row r="3333" spans="6:17">
      <c r="F3333" s="32"/>
      <c r="G3333" s="32"/>
      <c r="H3333" s="32"/>
      <c r="I3333" s="32"/>
      <c r="J3333" s="32"/>
      <c r="K3333" s="32"/>
      <c r="L3333" s="32"/>
      <c r="M3333" s="32"/>
      <c r="N3333" s="32"/>
      <c r="O3333" s="32"/>
      <c r="P3333" s="32"/>
      <c r="Q3333" s="32"/>
    </row>
    <row r="3334" spans="6:17">
      <c r="F3334" s="32"/>
      <c r="G3334" s="32"/>
      <c r="H3334" s="32"/>
      <c r="I3334" s="32"/>
      <c r="J3334" s="32"/>
      <c r="K3334" s="32"/>
      <c r="L3334" s="32"/>
      <c r="M3334" s="32"/>
      <c r="N3334" s="32"/>
      <c r="O3334" s="32"/>
      <c r="P3334" s="32"/>
      <c r="Q3334" s="32"/>
    </row>
    <row r="3335" spans="6:17">
      <c r="F3335" s="32"/>
      <c r="G3335" s="32"/>
      <c r="H3335" s="32"/>
      <c r="I3335" s="32"/>
      <c r="J3335" s="32"/>
      <c r="K3335" s="32"/>
      <c r="L3335" s="32"/>
      <c r="M3335" s="32"/>
      <c r="N3335" s="32"/>
      <c r="O3335" s="32"/>
      <c r="P3335" s="32"/>
      <c r="Q3335" s="32"/>
    </row>
    <row r="3336" spans="6:17">
      <c r="F3336" s="32"/>
      <c r="G3336" s="32"/>
      <c r="H3336" s="32"/>
      <c r="I3336" s="32"/>
      <c r="J3336" s="32"/>
      <c r="K3336" s="32"/>
      <c r="L3336" s="32"/>
      <c r="M3336" s="32"/>
      <c r="N3336" s="32"/>
      <c r="O3336" s="32"/>
      <c r="P3336" s="32"/>
      <c r="Q3336" s="32"/>
    </row>
    <row r="3337" spans="6:17">
      <c r="F3337" s="32"/>
      <c r="G3337" s="32"/>
      <c r="H3337" s="32"/>
      <c r="I3337" s="32"/>
      <c r="J3337" s="32"/>
      <c r="K3337" s="32"/>
      <c r="L3337" s="32"/>
      <c r="M3337" s="32"/>
      <c r="N3337" s="32"/>
      <c r="O3337" s="32"/>
      <c r="P3337" s="32"/>
      <c r="Q3337" s="32"/>
    </row>
    <row r="3338" spans="6:17">
      <c r="F3338" s="32"/>
      <c r="G3338" s="32"/>
      <c r="H3338" s="32"/>
      <c r="I3338" s="32"/>
      <c r="J3338" s="32"/>
      <c r="K3338" s="32"/>
      <c r="L3338" s="32"/>
      <c r="M3338" s="32"/>
      <c r="N3338" s="32"/>
      <c r="O3338" s="32"/>
      <c r="P3338" s="32"/>
      <c r="Q3338" s="32"/>
    </row>
    <row r="3339" spans="6:17">
      <c r="F3339" s="32"/>
      <c r="G3339" s="32"/>
      <c r="H3339" s="32"/>
      <c r="I3339" s="32"/>
      <c r="J3339" s="32"/>
      <c r="K3339" s="32"/>
      <c r="L3339" s="32"/>
      <c r="M3339" s="32"/>
      <c r="N3339" s="32"/>
      <c r="O3339" s="32"/>
      <c r="P3339" s="32"/>
      <c r="Q3339" s="32"/>
    </row>
    <row r="3340" spans="6:17">
      <c r="F3340" s="32"/>
      <c r="G3340" s="32"/>
      <c r="H3340" s="32"/>
      <c r="I3340" s="32"/>
      <c r="J3340" s="32"/>
      <c r="K3340" s="32"/>
      <c r="L3340" s="32"/>
      <c r="M3340" s="32"/>
      <c r="N3340" s="32"/>
      <c r="O3340" s="32"/>
      <c r="P3340" s="32"/>
      <c r="Q3340" s="32"/>
    </row>
    <row r="3341" spans="6:17">
      <c r="F3341" s="32"/>
      <c r="G3341" s="32"/>
      <c r="H3341" s="32"/>
      <c r="I3341" s="32"/>
      <c r="J3341" s="32"/>
      <c r="K3341" s="32"/>
      <c r="L3341" s="32"/>
      <c r="M3341" s="32"/>
      <c r="N3341" s="32"/>
      <c r="O3341" s="32"/>
      <c r="P3341" s="32"/>
      <c r="Q3341" s="32"/>
    </row>
    <row r="3342" spans="6:17">
      <c r="F3342" s="32"/>
      <c r="G3342" s="32"/>
      <c r="H3342" s="32"/>
      <c r="I3342" s="32"/>
      <c r="J3342" s="32"/>
      <c r="K3342" s="32"/>
      <c r="L3342" s="32"/>
      <c r="M3342" s="32"/>
      <c r="N3342" s="32"/>
      <c r="O3342" s="32"/>
      <c r="P3342" s="32"/>
      <c r="Q3342" s="32"/>
    </row>
    <row r="3343" spans="6:17">
      <c r="F3343" s="32"/>
      <c r="G3343" s="32"/>
      <c r="H3343" s="32"/>
      <c r="I3343" s="32"/>
      <c r="J3343" s="32"/>
      <c r="K3343" s="32"/>
      <c r="L3343" s="32"/>
      <c r="M3343" s="32"/>
      <c r="N3343" s="32"/>
      <c r="O3343" s="32"/>
      <c r="P3343" s="32"/>
      <c r="Q3343" s="32"/>
    </row>
    <row r="3344" spans="6:17">
      <c r="F3344" s="32"/>
      <c r="G3344" s="32"/>
      <c r="H3344" s="32"/>
      <c r="I3344" s="32"/>
      <c r="J3344" s="32"/>
      <c r="K3344" s="32"/>
      <c r="L3344" s="32"/>
      <c r="M3344" s="32"/>
      <c r="N3344" s="32"/>
      <c r="O3344" s="32"/>
      <c r="P3344" s="32"/>
      <c r="Q3344" s="32"/>
    </row>
    <row r="3345" spans="6:17">
      <c r="F3345" s="32"/>
      <c r="G3345" s="32"/>
      <c r="H3345" s="32"/>
      <c r="I3345" s="32"/>
      <c r="J3345" s="32"/>
      <c r="K3345" s="32"/>
      <c r="L3345" s="32"/>
      <c r="M3345" s="32"/>
      <c r="N3345" s="32"/>
      <c r="O3345" s="32"/>
      <c r="P3345" s="32"/>
      <c r="Q3345" s="32"/>
    </row>
    <row r="3346" spans="6:17">
      <c r="F3346" s="32"/>
      <c r="G3346" s="32"/>
      <c r="H3346" s="32"/>
      <c r="I3346" s="32"/>
      <c r="J3346" s="32"/>
      <c r="K3346" s="32"/>
      <c r="L3346" s="32"/>
      <c r="M3346" s="32"/>
      <c r="N3346" s="32"/>
      <c r="O3346" s="32"/>
      <c r="P3346" s="32"/>
      <c r="Q3346" s="32"/>
    </row>
    <row r="3347" spans="6:17">
      <c r="F3347" s="32"/>
      <c r="G3347" s="32"/>
      <c r="H3347" s="32"/>
      <c r="I3347" s="32"/>
      <c r="J3347" s="32"/>
      <c r="K3347" s="32"/>
      <c r="L3347" s="32"/>
      <c r="M3347" s="32"/>
      <c r="N3347" s="32"/>
      <c r="O3347" s="32"/>
      <c r="P3347" s="32"/>
      <c r="Q3347" s="32"/>
    </row>
    <row r="3348" spans="6:17">
      <c r="F3348" s="32"/>
      <c r="G3348" s="32"/>
      <c r="H3348" s="32"/>
      <c r="I3348" s="32"/>
      <c r="J3348" s="32"/>
      <c r="K3348" s="32"/>
      <c r="L3348" s="32"/>
      <c r="M3348" s="32"/>
      <c r="N3348" s="32"/>
      <c r="O3348" s="32"/>
      <c r="P3348" s="32"/>
      <c r="Q3348" s="32"/>
    </row>
    <row r="3349" spans="6:17">
      <c r="F3349" s="32"/>
      <c r="G3349" s="32"/>
      <c r="H3349" s="32"/>
      <c r="I3349" s="32"/>
      <c r="J3349" s="32"/>
      <c r="K3349" s="32"/>
      <c r="L3349" s="32"/>
      <c r="M3349" s="32"/>
      <c r="N3349" s="32"/>
      <c r="O3349" s="32"/>
      <c r="P3349" s="32"/>
      <c r="Q3349" s="32"/>
    </row>
    <row r="3350" spans="6:17">
      <c r="F3350" s="32"/>
      <c r="G3350" s="32"/>
      <c r="H3350" s="32"/>
      <c r="I3350" s="32"/>
      <c r="J3350" s="32"/>
      <c r="K3350" s="32"/>
      <c r="L3350" s="32"/>
      <c r="M3350" s="32"/>
      <c r="N3350" s="32"/>
      <c r="O3350" s="32"/>
      <c r="P3350" s="32"/>
      <c r="Q3350" s="32"/>
    </row>
    <row r="3351" spans="6:17">
      <c r="F3351" s="32"/>
      <c r="G3351" s="32"/>
      <c r="H3351" s="32"/>
      <c r="I3351" s="32"/>
      <c r="J3351" s="32"/>
      <c r="K3351" s="32"/>
      <c r="L3351" s="32"/>
      <c r="M3351" s="32"/>
      <c r="N3351" s="32"/>
      <c r="O3351" s="32"/>
      <c r="P3351" s="32"/>
      <c r="Q3351" s="32"/>
    </row>
    <row r="3352" spans="6:17">
      <c r="F3352" s="32"/>
      <c r="G3352" s="32"/>
      <c r="H3352" s="32"/>
      <c r="I3352" s="32"/>
      <c r="J3352" s="32"/>
      <c r="K3352" s="32"/>
      <c r="L3352" s="32"/>
      <c r="M3352" s="32"/>
      <c r="N3352" s="32"/>
      <c r="O3352" s="32"/>
      <c r="P3352" s="32"/>
      <c r="Q3352" s="32"/>
    </row>
    <row r="3353" spans="6:17">
      <c r="F3353" s="32"/>
      <c r="G3353" s="32"/>
      <c r="H3353" s="32"/>
      <c r="I3353" s="32"/>
      <c r="J3353" s="32"/>
      <c r="K3353" s="32"/>
      <c r="L3353" s="32"/>
      <c r="M3353" s="32"/>
      <c r="N3353" s="32"/>
      <c r="O3353" s="32"/>
      <c r="P3353" s="32"/>
      <c r="Q3353" s="32"/>
    </row>
    <row r="3354" spans="6:17">
      <c r="F3354" s="32"/>
      <c r="G3354" s="32"/>
      <c r="H3354" s="32"/>
      <c r="I3354" s="32"/>
      <c r="J3354" s="32"/>
      <c r="K3354" s="32"/>
      <c r="L3354" s="32"/>
      <c r="M3354" s="32"/>
      <c r="N3354" s="32"/>
      <c r="O3354" s="32"/>
      <c r="P3354" s="32"/>
      <c r="Q3354" s="32"/>
    </row>
    <row r="3355" spans="6:17">
      <c r="F3355" s="32"/>
      <c r="G3355" s="32"/>
      <c r="H3355" s="32"/>
      <c r="I3355" s="32"/>
      <c r="J3355" s="32"/>
      <c r="K3355" s="32"/>
      <c r="L3355" s="32"/>
      <c r="M3355" s="32"/>
      <c r="N3355" s="32"/>
      <c r="O3355" s="32"/>
      <c r="P3355" s="32"/>
      <c r="Q3355" s="32"/>
    </row>
    <row r="3356" spans="6:17">
      <c r="F3356" s="32"/>
      <c r="G3356" s="32"/>
      <c r="H3356" s="32"/>
      <c r="I3356" s="32"/>
      <c r="J3356" s="32"/>
      <c r="K3356" s="32"/>
      <c r="L3356" s="32"/>
      <c r="M3356" s="32"/>
      <c r="N3356" s="32"/>
      <c r="O3356" s="32"/>
      <c r="P3356" s="32"/>
      <c r="Q3356" s="32"/>
    </row>
    <row r="3357" spans="6:17">
      <c r="F3357" s="32"/>
      <c r="G3357" s="32"/>
      <c r="H3357" s="32"/>
      <c r="I3357" s="32"/>
      <c r="J3357" s="32"/>
      <c r="K3357" s="32"/>
      <c r="L3357" s="32"/>
      <c r="M3357" s="32"/>
      <c r="N3357" s="32"/>
      <c r="O3357" s="32"/>
      <c r="P3357" s="32"/>
      <c r="Q3357" s="32"/>
    </row>
    <row r="3358" spans="6:17">
      <c r="F3358" s="32"/>
      <c r="G3358" s="32"/>
      <c r="H3358" s="32"/>
      <c r="I3358" s="32"/>
      <c r="J3358" s="32"/>
      <c r="K3358" s="32"/>
      <c r="L3358" s="32"/>
      <c r="M3358" s="32"/>
      <c r="N3358" s="32"/>
      <c r="O3358" s="32"/>
      <c r="P3358" s="32"/>
      <c r="Q3358" s="32"/>
    </row>
    <row r="3359" spans="6:17">
      <c r="F3359" s="32"/>
      <c r="G3359" s="32"/>
      <c r="H3359" s="32"/>
      <c r="I3359" s="32"/>
      <c r="J3359" s="32"/>
      <c r="K3359" s="32"/>
      <c r="L3359" s="32"/>
      <c r="M3359" s="32"/>
      <c r="N3359" s="32"/>
      <c r="O3359" s="32"/>
      <c r="P3359" s="32"/>
      <c r="Q3359" s="32"/>
    </row>
    <row r="3360" spans="6:17">
      <c r="F3360" s="32"/>
      <c r="G3360" s="32"/>
      <c r="H3360" s="32"/>
      <c r="I3360" s="32"/>
      <c r="J3360" s="32"/>
      <c r="K3360" s="32"/>
      <c r="L3360" s="32"/>
      <c r="M3360" s="32"/>
      <c r="N3360" s="32"/>
      <c r="O3360" s="32"/>
      <c r="P3360" s="32"/>
      <c r="Q3360" s="32"/>
    </row>
    <row r="3361" spans="6:17">
      <c r="F3361" s="32"/>
      <c r="G3361" s="32"/>
      <c r="H3361" s="32"/>
      <c r="I3361" s="32"/>
      <c r="J3361" s="32"/>
      <c r="K3361" s="32"/>
      <c r="L3361" s="32"/>
      <c r="M3361" s="32"/>
      <c r="N3361" s="32"/>
      <c r="O3361" s="32"/>
      <c r="P3361" s="32"/>
      <c r="Q3361" s="32"/>
    </row>
    <row r="3362" spans="6:17">
      <c r="F3362" s="32"/>
      <c r="G3362" s="32"/>
      <c r="H3362" s="32"/>
      <c r="I3362" s="32"/>
      <c r="J3362" s="32"/>
      <c r="K3362" s="32"/>
      <c r="L3362" s="32"/>
      <c r="M3362" s="32"/>
      <c r="N3362" s="32"/>
      <c r="O3362" s="32"/>
      <c r="P3362" s="32"/>
      <c r="Q3362" s="32"/>
    </row>
    <row r="3363" spans="6:17">
      <c r="F3363" s="32"/>
      <c r="G3363" s="32"/>
      <c r="H3363" s="32"/>
      <c r="I3363" s="32"/>
      <c r="J3363" s="32"/>
      <c r="K3363" s="32"/>
      <c r="L3363" s="32"/>
      <c r="M3363" s="32"/>
      <c r="N3363" s="32"/>
      <c r="O3363" s="32"/>
      <c r="P3363" s="32"/>
      <c r="Q3363" s="32"/>
    </row>
    <row r="3364" spans="6:17">
      <c r="F3364" s="32"/>
      <c r="G3364" s="32"/>
      <c r="H3364" s="32"/>
      <c r="I3364" s="32"/>
      <c r="J3364" s="32"/>
      <c r="K3364" s="32"/>
      <c r="L3364" s="32"/>
      <c r="M3364" s="32"/>
      <c r="N3364" s="32"/>
      <c r="O3364" s="32"/>
      <c r="P3364" s="32"/>
      <c r="Q3364" s="32"/>
    </row>
    <row r="3365" spans="6:17">
      <c r="F3365" s="32"/>
      <c r="G3365" s="32"/>
      <c r="H3365" s="32"/>
      <c r="I3365" s="32"/>
      <c r="J3365" s="32"/>
      <c r="K3365" s="32"/>
      <c r="L3365" s="32"/>
      <c r="M3365" s="32"/>
      <c r="N3365" s="32"/>
      <c r="O3365" s="32"/>
      <c r="P3365" s="32"/>
      <c r="Q3365" s="32"/>
    </row>
    <row r="3366" spans="6:17">
      <c r="F3366" s="32"/>
      <c r="G3366" s="32"/>
      <c r="H3366" s="32"/>
      <c r="I3366" s="32"/>
      <c r="J3366" s="32"/>
      <c r="K3366" s="32"/>
      <c r="L3366" s="32"/>
      <c r="M3366" s="32"/>
      <c r="N3366" s="32"/>
      <c r="O3366" s="32"/>
      <c r="P3366" s="32"/>
      <c r="Q3366" s="32"/>
    </row>
    <row r="3367" spans="6:17">
      <c r="F3367" s="32"/>
      <c r="G3367" s="32"/>
      <c r="H3367" s="32"/>
      <c r="I3367" s="32"/>
      <c r="J3367" s="32"/>
      <c r="K3367" s="32"/>
      <c r="L3367" s="32"/>
      <c r="M3367" s="32"/>
      <c r="N3367" s="32"/>
      <c r="O3367" s="32"/>
      <c r="P3367" s="32"/>
      <c r="Q3367" s="32"/>
    </row>
    <row r="3368" spans="6:17">
      <c r="F3368" s="32"/>
      <c r="G3368" s="32"/>
      <c r="H3368" s="32"/>
      <c r="I3368" s="32"/>
      <c r="J3368" s="32"/>
      <c r="K3368" s="32"/>
      <c r="L3368" s="32"/>
      <c r="M3368" s="32"/>
      <c r="N3368" s="32"/>
      <c r="O3368" s="32"/>
      <c r="P3368" s="32"/>
      <c r="Q3368" s="32"/>
    </row>
    <row r="3369" spans="6:17">
      <c r="F3369" s="32"/>
      <c r="G3369" s="32"/>
      <c r="H3369" s="32"/>
      <c r="I3369" s="32"/>
      <c r="J3369" s="32"/>
      <c r="K3369" s="32"/>
      <c r="L3369" s="32"/>
      <c r="M3369" s="32"/>
      <c r="N3369" s="32"/>
      <c r="O3369" s="32"/>
      <c r="P3369" s="32"/>
      <c r="Q3369" s="32"/>
    </row>
    <row r="3370" spans="6:17">
      <c r="F3370" s="32"/>
      <c r="G3370" s="32"/>
      <c r="H3370" s="32"/>
      <c r="I3370" s="32"/>
      <c r="J3370" s="32"/>
      <c r="K3370" s="32"/>
      <c r="L3370" s="32"/>
      <c r="M3370" s="32"/>
      <c r="N3370" s="32"/>
      <c r="O3370" s="32"/>
      <c r="P3370" s="32"/>
      <c r="Q3370" s="32"/>
    </row>
    <row r="3371" spans="6:17">
      <c r="F3371" s="32"/>
      <c r="G3371" s="32"/>
      <c r="H3371" s="32"/>
      <c r="I3371" s="32"/>
      <c r="J3371" s="32"/>
      <c r="K3371" s="32"/>
      <c r="L3371" s="32"/>
      <c r="M3371" s="32"/>
      <c r="N3371" s="32"/>
      <c r="O3371" s="32"/>
      <c r="P3371" s="32"/>
      <c r="Q3371" s="32"/>
    </row>
    <row r="3372" spans="6:17">
      <c r="F3372" s="32"/>
      <c r="G3372" s="32"/>
      <c r="H3372" s="32"/>
      <c r="I3372" s="32"/>
      <c r="J3372" s="32"/>
      <c r="K3372" s="32"/>
      <c r="L3372" s="32"/>
      <c r="M3372" s="32"/>
      <c r="N3372" s="32"/>
      <c r="O3372" s="32"/>
      <c r="P3372" s="32"/>
      <c r="Q3372" s="32"/>
    </row>
    <row r="3373" spans="6:17">
      <c r="F3373" s="32"/>
      <c r="G3373" s="32"/>
      <c r="H3373" s="32"/>
      <c r="I3373" s="32"/>
      <c r="J3373" s="32"/>
      <c r="K3373" s="32"/>
      <c r="L3373" s="32"/>
      <c r="M3373" s="32"/>
      <c r="N3373" s="32"/>
      <c r="O3373" s="32"/>
      <c r="P3373" s="32"/>
      <c r="Q3373" s="32"/>
    </row>
    <row r="3374" spans="6:17">
      <c r="F3374" s="32"/>
      <c r="G3374" s="32"/>
      <c r="H3374" s="32"/>
      <c r="I3374" s="32"/>
      <c r="J3374" s="32"/>
      <c r="K3374" s="32"/>
      <c r="L3374" s="32"/>
      <c r="M3374" s="32"/>
      <c r="N3374" s="32"/>
      <c r="O3374" s="32"/>
      <c r="P3374" s="32"/>
      <c r="Q3374" s="32"/>
    </row>
    <row r="3375" spans="6:17">
      <c r="F3375" s="32"/>
      <c r="G3375" s="32"/>
      <c r="H3375" s="32"/>
      <c r="I3375" s="32"/>
      <c r="J3375" s="32"/>
      <c r="K3375" s="32"/>
      <c r="L3375" s="32"/>
      <c r="M3375" s="32"/>
      <c r="N3375" s="32"/>
      <c r="O3375" s="32"/>
      <c r="P3375" s="32"/>
      <c r="Q3375" s="32"/>
    </row>
    <row r="3376" spans="6:17">
      <c r="F3376" s="32"/>
      <c r="G3376" s="32"/>
      <c r="H3376" s="32"/>
      <c r="I3376" s="32"/>
      <c r="J3376" s="32"/>
      <c r="K3376" s="32"/>
      <c r="L3376" s="32"/>
      <c r="M3376" s="32"/>
      <c r="N3376" s="32"/>
      <c r="O3376" s="32"/>
      <c r="P3376" s="32"/>
      <c r="Q3376" s="32"/>
    </row>
    <row r="3377" spans="6:17">
      <c r="F3377" s="32"/>
      <c r="G3377" s="32"/>
      <c r="H3377" s="32"/>
      <c r="I3377" s="32"/>
      <c r="J3377" s="32"/>
      <c r="K3377" s="32"/>
      <c r="L3377" s="32"/>
      <c r="M3377" s="32"/>
      <c r="N3377" s="32"/>
      <c r="O3377" s="32"/>
      <c r="P3377" s="32"/>
      <c r="Q3377" s="32"/>
    </row>
    <row r="3378" spans="6:17">
      <c r="F3378" s="32"/>
      <c r="G3378" s="32"/>
      <c r="H3378" s="32"/>
      <c r="I3378" s="32"/>
      <c r="J3378" s="32"/>
      <c r="K3378" s="32"/>
      <c r="L3378" s="32"/>
      <c r="M3378" s="32"/>
      <c r="N3378" s="32"/>
      <c r="O3378" s="32"/>
      <c r="P3378" s="32"/>
      <c r="Q3378" s="32"/>
    </row>
    <row r="3379" spans="6:17">
      <c r="F3379" s="32"/>
      <c r="G3379" s="32"/>
      <c r="H3379" s="32"/>
      <c r="I3379" s="32"/>
      <c r="J3379" s="32"/>
      <c r="K3379" s="32"/>
      <c r="L3379" s="32"/>
      <c r="M3379" s="32"/>
      <c r="N3379" s="32"/>
      <c r="O3379" s="32"/>
      <c r="P3379" s="32"/>
      <c r="Q3379" s="32"/>
    </row>
    <row r="3380" spans="6:17">
      <c r="F3380" s="32"/>
      <c r="G3380" s="32"/>
      <c r="H3380" s="32"/>
      <c r="I3380" s="32"/>
      <c r="J3380" s="32"/>
      <c r="K3380" s="32"/>
      <c r="L3380" s="32"/>
      <c r="M3380" s="32"/>
      <c r="N3380" s="32"/>
      <c r="O3380" s="32"/>
      <c r="P3380" s="32"/>
      <c r="Q3380" s="32"/>
    </row>
    <row r="3381" spans="6:17">
      <c r="F3381" s="32"/>
      <c r="G3381" s="32"/>
      <c r="H3381" s="32"/>
      <c r="I3381" s="32"/>
      <c r="J3381" s="32"/>
      <c r="K3381" s="32"/>
      <c r="L3381" s="32"/>
      <c r="M3381" s="32"/>
      <c r="N3381" s="32"/>
      <c r="O3381" s="32"/>
      <c r="P3381" s="32"/>
      <c r="Q3381" s="32"/>
    </row>
    <row r="3382" spans="6:17">
      <c r="F3382" s="32"/>
      <c r="G3382" s="32"/>
      <c r="H3382" s="32"/>
      <c r="I3382" s="32"/>
      <c r="J3382" s="32"/>
      <c r="K3382" s="32"/>
      <c r="L3382" s="32"/>
      <c r="M3382" s="32"/>
      <c r="N3382" s="32"/>
      <c r="O3382" s="32"/>
      <c r="P3382" s="32"/>
      <c r="Q3382" s="32"/>
    </row>
    <row r="3383" spans="6:17">
      <c r="F3383" s="32"/>
      <c r="G3383" s="32"/>
      <c r="H3383" s="32"/>
      <c r="I3383" s="32"/>
      <c r="J3383" s="32"/>
      <c r="K3383" s="32"/>
      <c r="L3383" s="32"/>
      <c r="M3383" s="32"/>
      <c r="N3383" s="32"/>
      <c r="O3383" s="32"/>
      <c r="P3383" s="32"/>
      <c r="Q3383" s="32"/>
    </row>
    <row r="3384" spans="6:17">
      <c r="F3384" s="32"/>
      <c r="G3384" s="32"/>
      <c r="H3384" s="32"/>
      <c r="I3384" s="32"/>
      <c r="J3384" s="32"/>
      <c r="K3384" s="32"/>
      <c r="L3384" s="32"/>
      <c r="M3384" s="32"/>
      <c r="N3384" s="32"/>
      <c r="O3384" s="32"/>
      <c r="P3384" s="32"/>
      <c r="Q3384" s="32"/>
    </row>
    <row r="3385" spans="6:17">
      <c r="F3385" s="32"/>
      <c r="G3385" s="32"/>
      <c r="H3385" s="32"/>
      <c r="I3385" s="32"/>
      <c r="J3385" s="32"/>
      <c r="K3385" s="32"/>
      <c r="L3385" s="32"/>
      <c r="M3385" s="32"/>
      <c r="N3385" s="32"/>
      <c r="O3385" s="32"/>
      <c r="P3385" s="32"/>
      <c r="Q3385" s="32"/>
    </row>
    <row r="3386" spans="6:17">
      <c r="F3386" s="32"/>
      <c r="G3386" s="32"/>
      <c r="H3386" s="32"/>
      <c r="I3386" s="32"/>
      <c r="J3386" s="32"/>
      <c r="K3386" s="32"/>
      <c r="L3386" s="32"/>
      <c r="M3386" s="32"/>
      <c r="N3386" s="32"/>
      <c r="O3386" s="32"/>
      <c r="P3386" s="32"/>
      <c r="Q3386" s="32"/>
    </row>
    <row r="3387" spans="6:17">
      <c r="F3387" s="32"/>
      <c r="G3387" s="32"/>
      <c r="H3387" s="32"/>
      <c r="I3387" s="32"/>
      <c r="J3387" s="32"/>
      <c r="K3387" s="32"/>
      <c r="L3387" s="32"/>
      <c r="M3387" s="32"/>
      <c r="N3387" s="32"/>
      <c r="O3387" s="32"/>
      <c r="P3387" s="32"/>
      <c r="Q3387" s="32"/>
    </row>
    <row r="3388" spans="6:17">
      <c r="F3388" s="32"/>
      <c r="G3388" s="32"/>
      <c r="H3388" s="32"/>
      <c r="I3388" s="32"/>
      <c r="J3388" s="32"/>
      <c r="K3388" s="32"/>
      <c r="L3388" s="32"/>
      <c r="M3388" s="32"/>
      <c r="N3388" s="32"/>
      <c r="O3388" s="32"/>
      <c r="P3388" s="32"/>
      <c r="Q3388" s="32"/>
    </row>
    <row r="3389" spans="6:17">
      <c r="F3389" s="32"/>
      <c r="G3389" s="32"/>
      <c r="H3389" s="32"/>
      <c r="I3389" s="32"/>
      <c r="J3389" s="32"/>
      <c r="K3389" s="32"/>
      <c r="L3389" s="32"/>
      <c r="M3389" s="32"/>
      <c r="N3389" s="32"/>
      <c r="O3389" s="32"/>
      <c r="P3389" s="32"/>
      <c r="Q3389" s="32"/>
    </row>
    <row r="3390" spans="6:17">
      <c r="F3390" s="32"/>
      <c r="G3390" s="32"/>
      <c r="H3390" s="32"/>
      <c r="I3390" s="32"/>
      <c r="J3390" s="32"/>
      <c r="K3390" s="32"/>
      <c r="L3390" s="32"/>
      <c r="M3390" s="32"/>
      <c r="N3390" s="32"/>
      <c r="O3390" s="32"/>
      <c r="P3390" s="32"/>
      <c r="Q3390" s="32"/>
    </row>
    <row r="3391" spans="6:17">
      <c r="F3391" s="32"/>
      <c r="G3391" s="32"/>
      <c r="H3391" s="32"/>
      <c r="I3391" s="32"/>
      <c r="J3391" s="32"/>
      <c r="K3391" s="32"/>
      <c r="L3391" s="32"/>
      <c r="M3391" s="32"/>
      <c r="N3391" s="32"/>
      <c r="O3391" s="32"/>
      <c r="P3391" s="32"/>
      <c r="Q3391" s="32"/>
    </row>
    <row r="3392" spans="6:17">
      <c r="F3392" s="32"/>
      <c r="G3392" s="32"/>
      <c r="H3392" s="32"/>
      <c r="I3392" s="32"/>
      <c r="J3392" s="32"/>
      <c r="K3392" s="32"/>
      <c r="L3392" s="32"/>
      <c r="M3392" s="32"/>
      <c r="N3392" s="32"/>
      <c r="O3392" s="32"/>
      <c r="P3392" s="32"/>
      <c r="Q3392" s="32"/>
    </row>
    <row r="3393" spans="6:17">
      <c r="F3393" s="32"/>
      <c r="G3393" s="32"/>
      <c r="H3393" s="32"/>
      <c r="I3393" s="32"/>
      <c r="J3393" s="32"/>
      <c r="K3393" s="32"/>
      <c r="L3393" s="32"/>
      <c r="M3393" s="32"/>
      <c r="N3393" s="32"/>
      <c r="O3393" s="32"/>
      <c r="P3393" s="32"/>
      <c r="Q3393" s="32"/>
    </row>
    <row r="3394" spans="6:17">
      <c r="F3394" s="32"/>
      <c r="G3394" s="32"/>
      <c r="H3394" s="32"/>
      <c r="I3394" s="32"/>
      <c r="J3394" s="32"/>
      <c r="K3394" s="32"/>
      <c r="L3394" s="32"/>
      <c r="M3394" s="32"/>
      <c r="N3394" s="32"/>
      <c r="O3394" s="32"/>
      <c r="P3394" s="32"/>
      <c r="Q3394" s="32"/>
    </row>
    <row r="3395" spans="6:17">
      <c r="F3395" s="32"/>
      <c r="G3395" s="32"/>
      <c r="H3395" s="32"/>
      <c r="I3395" s="32"/>
      <c r="J3395" s="32"/>
      <c r="K3395" s="32"/>
      <c r="L3395" s="32"/>
      <c r="M3395" s="32"/>
      <c r="N3395" s="32"/>
      <c r="O3395" s="32"/>
      <c r="P3395" s="32"/>
      <c r="Q3395" s="32"/>
    </row>
    <row r="3396" spans="6:17">
      <c r="F3396" s="32"/>
      <c r="G3396" s="32"/>
      <c r="H3396" s="32"/>
      <c r="I3396" s="32"/>
      <c r="J3396" s="32"/>
      <c r="K3396" s="32"/>
      <c r="L3396" s="32"/>
      <c r="M3396" s="32"/>
      <c r="N3396" s="32"/>
      <c r="O3396" s="32"/>
      <c r="P3396" s="32"/>
      <c r="Q3396" s="32"/>
    </row>
    <row r="3397" spans="6:17">
      <c r="F3397" s="32"/>
      <c r="G3397" s="32"/>
      <c r="H3397" s="32"/>
      <c r="I3397" s="32"/>
      <c r="J3397" s="32"/>
      <c r="K3397" s="32"/>
      <c r="L3397" s="32"/>
      <c r="M3397" s="32"/>
      <c r="N3397" s="32"/>
      <c r="O3397" s="32"/>
      <c r="P3397" s="32"/>
      <c r="Q3397" s="32"/>
    </row>
    <row r="3398" spans="6:17">
      <c r="F3398" s="32"/>
      <c r="G3398" s="32"/>
      <c r="H3398" s="32"/>
      <c r="I3398" s="32"/>
      <c r="J3398" s="32"/>
      <c r="K3398" s="32"/>
      <c r="L3398" s="32"/>
      <c r="M3398" s="32"/>
      <c r="N3398" s="32"/>
      <c r="O3398" s="32"/>
      <c r="P3398" s="32"/>
      <c r="Q3398" s="32"/>
    </row>
    <row r="3399" spans="6:17">
      <c r="F3399" s="32"/>
      <c r="G3399" s="32"/>
      <c r="H3399" s="32"/>
      <c r="I3399" s="32"/>
      <c r="J3399" s="32"/>
      <c r="K3399" s="32"/>
      <c r="L3399" s="32"/>
      <c r="M3399" s="32"/>
      <c r="N3399" s="32"/>
      <c r="O3399" s="32"/>
      <c r="P3399" s="32"/>
      <c r="Q3399" s="32"/>
    </row>
    <row r="3400" spans="6:17">
      <c r="F3400" s="32"/>
      <c r="G3400" s="32"/>
      <c r="H3400" s="32"/>
      <c r="I3400" s="32"/>
      <c r="J3400" s="32"/>
      <c r="K3400" s="32"/>
      <c r="L3400" s="32"/>
      <c r="M3400" s="32"/>
      <c r="N3400" s="32"/>
      <c r="O3400" s="32"/>
      <c r="P3400" s="32"/>
      <c r="Q3400" s="32"/>
    </row>
    <row r="3401" spans="6:17">
      <c r="F3401" s="32"/>
      <c r="G3401" s="32"/>
      <c r="H3401" s="32"/>
      <c r="I3401" s="32"/>
      <c r="J3401" s="32"/>
      <c r="K3401" s="32"/>
      <c r="L3401" s="32"/>
      <c r="M3401" s="32"/>
      <c r="N3401" s="32"/>
      <c r="O3401" s="32"/>
      <c r="P3401" s="32"/>
      <c r="Q3401" s="32"/>
    </row>
    <row r="3402" spans="6:17">
      <c r="F3402" s="32"/>
      <c r="G3402" s="32"/>
      <c r="H3402" s="32"/>
      <c r="I3402" s="32"/>
      <c r="J3402" s="32"/>
      <c r="K3402" s="32"/>
      <c r="L3402" s="32"/>
      <c r="M3402" s="32"/>
      <c r="N3402" s="32"/>
      <c r="O3402" s="32"/>
      <c r="P3402" s="32"/>
      <c r="Q3402" s="32"/>
    </row>
    <row r="3403" spans="6:17">
      <c r="F3403" s="32"/>
      <c r="G3403" s="32"/>
      <c r="H3403" s="32"/>
      <c r="I3403" s="32"/>
      <c r="J3403" s="32"/>
      <c r="K3403" s="32"/>
      <c r="L3403" s="32"/>
      <c r="M3403" s="32"/>
      <c r="N3403" s="32"/>
      <c r="O3403" s="32"/>
      <c r="P3403" s="32"/>
      <c r="Q3403" s="32"/>
    </row>
    <row r="3404" spans="6:17">
      <c r="F3404" s="32"/>
      <c r="G3404" s="32"/>
      <c r="H3404" s="32"/>
      <c r="I3404" s="32"/>
      <c r="J3404" s="32"/>
      <c r="K3404" s="32"/>
      <c r="L3404" s="32"/>
      <c r="M3404" s="32"/>
      <c r="N3404" s="32"/>
      <c r="O3404" s="32"/>
      <c r="P3404" s="32"/>
      <c r="Q3404" s="32"/>
    </row>
    <row r="3405" spans="6:17">
      <c r="F3405" s="32"/>
      <c r="G3405" s="32"/>
      <c r="H3405" s="32"/>
      <c r="I3405" s="32"/>
      <c r="J3405" s="32"/>
      <c r="K3405" s="32"/>
      <c r="L3405" s="32"/>
      <c r="M3405" s="32"/>
      <c r="N3405" s="32"/>
      <c r="O3405" s="32"/>
      <c r="P3405" s="32"/>
      <c r="Q3405" s="32"/>
    </row>
    <row r="3406" spans="6:17">
      <c r="F3406" s="32"/>
      <c r="G3406" s="32"/>
      <c r="H3406" s="32"/>
      <c r="I3406" s="32"/>
      <c r="J3406" s="32"/>
      <c r="K3406" s="32"/>
      <c r="L3406" s="32"/>
      <c r="M3406" s="32"/>
      <c r="N3406" s="32"/>
      <c r="O3406" s="32"/>
      <c r="P3406" s="32"/>
      <c r="Q3406" s="32"/>
    </row>
    <row r="3407" spans="6:17">
      <c r="F3407" s="32"/>
      <c r="G3407" s="32"/>
      <c r="H3407" s="32"/>
      <c r="I3407" s="32"/>
      <c r="J3407" s="32"/>
      <c r="K3407" s="32"/>
      <c r="L3407" s="32"/>
      <c r="M3407" s="32"/>
      <c r="N3407" s="32"/>
      <c r="O3407" s="32"/>
      <c r="P3407" s="32"/>
      <c r="Q3407" s="32"/>
    </row>
    <row r="3408" spans="6:17">
      <c r="F3408" s="32"/>
      <c r="G3408" s="32"/>
      <c r="H3408" s="32"/>
      <c r="I3408" s="32"/>
      <c r="J3408" s="32"/>
      <c r="K3408" s="32"/>
      <c r="L3408" s="32"/>
      <c r="M3408" s="32"/>
      <c r="N3408" s="32"/>
      <c r="O3408" s="32"/>
      <c r="P3408" s="32"/>
      <c r="Q3408" s="32"/>
    </row>
    <row r="3409" spans="6:17">
      <c r="F3409" s="32"/>
      <c r="G3409" s="32"/>
      <c r="H3409" s="32"/>
      <c r="I3409" s="32"/>
      <c r="J3409" s="32"/>
      <c r="K3409" s="32"/>
      <c r="L3409" s="32"/>
      <c r="M3409" s="32"/>
      <c r="N3409" s="32"/>
      <c r="O3409" s="32"/>
      <c r="P3409" s="32"/>
      <c r="Q3409" s="32"/>
    </row>
    <row r="3410" spans="6:17">
      <c r="F3410" s="32"/>
      <c r="G3410" s="32"/>
      <c r="H3410" s="32"/>
      <c r="I3410" s="32"/>
      <c r="J3410" s="32"/>
      <c r="K3410" s="32"/>
      <c r="L3410" s="32"/>
      <c r="M3410" s="32"/>
      <c r="N3410" s="32"/>
      <c r="O3410" s="32"/>
      <c r="P3410" s="32"/>
      <c r="Q3410" s="32"/>
    </row>
    <row r="3411" spans="6:17">
      <c r="F3411" s="32"/>
      <c r="G3411" s="32"/>
      <c r="H3411" s="32"/>
      <c r="I3411" s="32"/>
      <c r="J3411" s="32"/>
      <c r="K3411" s="32"/>
      <c r="L3411" s="32"/>
      <c r="M3411" s="32"/>
      <c r="N3411" s="32"/>
      <c r="O3411" s="32"/>
      <c r="P3411" s="32"/>
      <c r="Q3411" s="32"/>
    </row>
    <row r="3412" spans="6:17">
      <c r="F3412" s="32"/>
      <c r="G3412" s="32"/>
      <c r="H3412" s="32"/>
      <c r="I3412" s="32"/>
      <c r="J3412" s="32"/>
      <c r="K3412" s="32"/>
      <c r="L3412" s="32"/>
      <c r="M3412" s="32"/>
      <c r="N3412" s="32"/>
      <c r="O3412" s="32"/>
      <c r="P3412" s="32"/>
      <c r="Q3412" s="32"/>
    </row>
    <row r="3413" spans="6:17">
      <c r="F3413" s="32"/>
      <c r="G3413" s="32"/>
      <c r="H3413" s="32"/>
      <c r="I3413" s="32"/>
      <c r="J3413" s="32"/>
      <c r="K3413" s="32"/>
      <c r="L3413" s="32"/>
      <c r="M3413" s="32"/>
      <c r="N3413" s="32"/>
      <c r="O3413" s="32"/>
      <c r="P3413" s="32"/>
      <c r="Q3413" s="32"/>
    </row>
    <row r="3414" spans="6:17">
      <c r="F3414" s="32"/>
      <c r="G3414" s="32"/>
      <c r="H3414" s="32"/>
      <c r="I3414" s="32"/>
      <c r="J3414" s="32"/>
      <c r="K3414" s="32"/>
      <c r="L3414" s="32"/>
      <c r="M3414" s="32"/>
      <c r="N3414" s="32"/>
      <c r="O3414" s="32"/>
      <c r="P3414" s="32"/>
      <c r="Q3414" s="32"/>
    </row>
    <row r="3415" spans="6:17">
      <c r="F3415" s="32"/>
      <c r="G3415" s="32"/>
      <c r="H3415" s="32"/>
      <c r="I3415" s="32"/>
      <c r="J3415" s="32"/>
      <c r="K3415" s="32"/>
      <c r="L3415" s="32"/>
      <c r="M3415" s="32"/>
      <c r="N3415" s="32"/>
      <c r="O3415" s="32"/>
      <c r="P3415" s="32"/>
      <c r="Q3415" s="32"/>
    </row>
    <row r="3416" spans="6:17">
      <c r="F3416" s="32"/>
      <c r="G3416" s="32"/>
      <c r="H3416" s="32"/>
      <c r="I3416" s="32"/>
      <c r="J3416" s="32"/>
      <c r="K3416" s="32"/>
      <c r="L3416" s="32"/>
      <c r="M3416" s="32"/>
      <c r="N3416" s="32"/>
      <c r="O3416" s="32"/>
      <c r="P3416" s="32"/>
      <c r="Q3416" s="32"/>
    </row>
    <row r="3417" spans="6:17">
      <c r="F3417" s="32"/>
      <c r="G3417" s="32"/>
      <c r="H3417" s="32"/>
      <c r="I3417" s="32"/>
      <c r="J3417" s="32"/>
      <c r="K3417" s="32"/>
      <c r="L3417" s="32"/>
      <c r="M3417" s="32"/>
      <c r="N3417" s="32"/>
      <c r="O3417" s="32"/>
      <c r="P3417" s="32"/>
      <c r="Q3417" s="32"/>
    </row>
    <row r="3418" spans="6:17">
      <c r="F3418" s="32"/>
      <c r="G3418" s="32"/>
      <c r="H3418" s="32"/>
      <c r="I3418" s="32"/>
      <c r="J3418" s="32"/>
      <c r="K3418" s="32"/>
      <c r="L3418" s="32"/>
      <c r="M3418" s="32"/>
      <c r="N3418" s="32"/>
      <c r="O3418" s="32"/>
      <c r="P3418" s="32"/>
      <c r="Q3418" s="32"/>
    </row>
    <row r="3419" spans="6:17">
      <c r="F3419" s="32"/>
      <c r="G3419" s="32"/>
      <c r="H3419" s="32"/>
      <c r="I3419" s="32"/>
      <c r="J3419" s="32"/>
      <c r="K3419" s="32"/>
      <c r="L3419" s="32"/>
      <c r="M3419" s="32"/>
      <c r="N3419" s="32"/>
      <c r="O3419" s="32"/>
      <c r="P3419" s="32"/>
      <c r="Q3419" s="32"/>
    </row>
    <row r="3420" spans="6:17">
      <c r="F3420" s="32"/>
      <c r="G3420" s="32"/>
      <c r="H3420" s="32"/>
      <c r="I3420" s="32"/>
      <c r="J3420" s="32"/>
      <c r="K3420" s="32"/>
      <c r="L3420" s="32"/>
      <c r="M3420" s="32"/>
      <c r="N3420" s="32"/>
      <c r="O3420" s="32"/>
      <c r="P3420" s="32"/>
      <c r="Q3420" s="32"/>
    </row>
    <row r="3421" spans="6:17">
      <c r="F3421" s="32"/>
      <c r="G3421" s="32"/>
      <c r="H3421" s="32"/>
      <c r="I3421" s="32"/>
      <c r="J3421" s="32"/>
      <c r="K3421" s="32"/>
      <c r="L3421" s="32"/>
      <c r="M3421" s="32"/>
      <c r="N3421" s="32"/>
      <c r="O3421" s="32"/>
      <c r="P3421" s="32"/>
      <c r="Q3421" s="32"/>
    </row>
    <row r="3422" spans="6:17">
      <c r="F3422" s="32"/>
      <c r="G3422" s="32"/>
      <c r="H3422" s="32"/>
      <c r="I3422" s="32"/>
      <c r="J3422" s="32"/>
      <c r="K3422" s="32"/>
      <c r="L3422" s="32"/>
      <c r="M3422" s="32"/>
      <c r="N3422" s="32"/>
      <c r="O3422" s="32"/>
      <c r="P3422" s="32"/>
      <c r="Q3422" s="32"/>
    </row>
    <row r="3423" spans="6:17">
      <c r="F3423" s="32"/>
      <c r="G3423" s="32"/>
      <c r="H3423" s="32"/>
      <c r="I3423" s="32"/>
      <c r="J3423" s="32"/>
      <c r="K3423" s="32"/>
      <c r="L3423" s="32"/>
      <c r="M3423" s="32"/>
      <c r="N3423" s="32"/>
      <c r="O3423" s="32"/>
      <c r="P3423" s="32"/>
      <c r="Q3423" s="32"/>
    </row>
    <row r="3424" spans="6:17">
      <c r="F3424" s="32"/>
      <c r="G3424" s="32"/>
      <c r="H3424" s="32"/>
      <c r="I3424" s="32"/>
      <c r="J3424" s="32"/>
      <c r="K3424" s="32"/>
      <c r="L3424" s="32"/>
      <c r="M3424" s="32"/>
      <c r="N3424" s="32"/>
      <c r="O3424" s="32"/>
      <c r="P3424" s="32"/>
      <c r="Q3424" s="32"/>
    </row>
    <row r="3425" spans="6:17">
      <c r="F3425" s="32"/>
      <c r="G3425" s="32"/>
      <c r="H3425" s="32"/>
      <c r="I3425" s="32"/>
      <c r="J3425" s="32"/>
      <c r="K3425" s="32"/>
      <c r="L3425" s="32"/>
      <c r="M3425" s="32"/>
      <c r="N3425" s="32"/>
      <c r="O3425" s="32"/>
      <c r="P3425" s="32"/>
      <c r="Q3425" s="32"/>
    </row>
    <row r="3426" spans="6:17">
      <c r="F3426" s="32"/>
      <c r="G3426" s="32"/>
      <c r="H3426" s="32"/>
      <c r="I3426" s="32"/>
      <c r="J3426" s="32"/>
      <c r="K3426" s="32"/>
      <c r="L3426" s="32"/>
      <c r="M3426" s="32"/>
      <c r="N3426" s="32"/>
      <c r="O3426" s="32"/>
      <c r="P3426" s="32"/>
      <c r="Q3426" s="32"/>
    </row>
    <row r="3427" spans="6:17">
      <c r="F3427" s="32"/>
      <c r="G3427" s="32"/>
      <c r="H3427" s="32"/>
      <c r="I3427" s="32"/>
      <c r="J3427" s="32"/>
      <c r="K3427" s="32"/>
      <c r="L3427" s="32"/>
      <c r="M3427" s="32"/>
      <c r="N3427" s="32"/>
      <c r="O3427" s="32"/>
      <c r="P3427" s="32"/>
      <c r="Q3427" s="32"/>
    </row>
    <row r="3428" spans="6:17">
      <c r="F3428" s="32"/>
      <c r="G3428" s="32"/>
      <c r="H3428" s="32"/>
      <c r="I3428" s="32"/>
      <c r="J3428" s="32"/>
      <c r="K3428" s="32"/>
      <c r="L3428" s="32"/>
      <c r="M3428" s="32"/>
      <c r="N3428" s="32"/>
      <c r="O3428" s="32"/>
      <c r="P3428" s="32"/>
      <c r="Q3428" s="32"/>
    </row>
    <row r="3429" spans="6:17">
      <c r="F3429" s="32"/>
      <c r="G3429" s="32"/>
      <c r="H3429" s="32"/>
      <c r="I3429" s="32"/>
      <c r="J3429" s="32"/>
      <c r="K3429" s="32"/>
      <c r="L3429" s="32"/>
      <c r="M3429" s="32"/>
      <c r="N3429" s="32"/>
      <c r="O3429" s="32"/>
      <c r="P3429" s="32"/>
      <c r="Q3429" s="32"/>
    </row>
    <row r="3430" spans="6:17">
      <c r="F3430" s="32"/>
      <c r="G3430" s="32"/>
      <c r="H3430" s="32"/>
      <c r="I3430" s="32"/>
      <c r="J3430" s="32"/>
      <c r="K3430" s="32"/>
      <c r="L3430" s="32"/>
      <c r="M3430" s="32"/>
      <c r="N3430" s="32"/>
      <c r="O3430" s="32"/>
      <c r="P3430" s="32"/>
      <c r="Q3430" s="32"/>
    </row>
    <row r="3431" spans="6:17">
      <c r="F3431" s="32"/>
      <c r="G3431" s="32"/>
      <c r="H3431" s="32"/>
      <c r="I3431" s="32"/>
      <c r="J3431" s="32"/>
      <c r="K3431" s="32"/>
      <c r="L3431" s="32"/>
      <c r="M3431" s="32"/>
      <c r="N3431" s="32"/>
      <c r="O3431" s="32"/>
      <c r="P3431" s="32"/>
      <c r="Q3431" s="32"/>
    </row>
    <row r="3432" spans="6:17">
      <c r="F3432" s="32"/>
      <c r="G3432" s="32"/>
      <c r="H3432" s="32"/>
      <c r="I3432" s="32"/>
      <c r="J3432" s="32"/>
      <c r="K3432" s="32"/>
      <c r="L3432" s="32"/>
      <c r="M3432" s="32"/>
      <c r="N3432" s="32"/>
      <c r="O3432" s="32"/>
      <c r="P3432" s="32"/>
      <c r="Q3432" s="32"/>
    </row>
    <row r="3433" spans="6:17">
      <c r="F3433" s="32"/>
      <c r="G3433" s="32"/>
      <c r="H3433" s="32"/>
      <c r="I3433" s="32"/>
      <c r="J3433" s="32"/>
      <c r="K3433" s="32"/>
      <c r="L3433" s="32"/>
      <c r="M3433" s="32"/>
      <c r="N3433" s="32"/>
      <c r="O3433" s="32"/>
      <c r="P3433" s="32"/>
      <c r="Q3433" s="32"/>
    </row>
  </sheetData>
  <mergeCells count="70">
    <mergeCell ref="A120:Q120"/>
    <mergeCell ref="A122:Q122"/>
    <mergeCell ref="A123:Q123"/>
    <mergeCell ref="J20:K20"/>
    <mergeCell ref="J21:K21"/>
    <mergeCell ref="J18:K18"/>
    <mergeCell ref="A106:Q106"/>
    <mergeCell ref="A108:Q108"/>
    <mergeCell ref="A113:Q113"/>
    <mergeCell ref="A114:Q114"/>
    <mergeCell ref="A116:Q116"/>
    <mergeCell ref="A119:Q119"/>
    <mergeCell ref="A92:Q92"/>
    <mergeCell ref="A93:Q93"/>
    <mergeCell ref="A97:Q97"/>
    <mergeCell ref="A98:Q98"/>
    <mergeCell ref="A100:Q100"/>
    <mergeCell ref="A105:Q105"/>
    <mergeCell ref="A84:I84"/>
    <mergeCell ref="A85:I85"/>
    <mergeCell ref="J16:K16"/>
    <mergeCell ref="J19:K19"/>
    <mergeCell ref="A89:Q89"/>
    <mergeCell ref="A90:Q90"/>
    <mergeCell ref="J17:K17"/>
    <mergeCell ref="A78:I78"/>
    <mergeCell ref="A79:I79"/>
    <mergeCell ref="A80:I80"/>
    <mergeCell ref="A81:I81"/>
    <mergeCell ref="A82:I82"/>
    <mergeCell ref="A83:I83"/>
    <mergeCell ref="A72:I72"/>
    <mergeCell ref="A73:I73"/>
    <mergeCell ref="A74:I74"/>
    <mergeCell ref="A75:I75"/>
    <mergeCell ref="A76:I76"/>
    <mergeCell ref="A77:I77"/>
    <mergeCell ref="A66:Q66"/>
    <mergeCell ref="A67:I67"/>
    <mergeCell ref="A68:I68"/>
    <mergeCell ref="A69:I69"/>
    <mergeCell ref="A70:I70"/>
    <mergeCell ref="A71:I71"/>
    <mergeCell ref="A44:Q44"/>
    <mergeCell ref="A49:I49"/>
    <mergeCell ref="A50:Q50"/>
    <mergeCell ref="A58:I58"/>
    <mergeCell ref="A59:Q59"/>
    <mergeCell ref="A65:I65"/>
    <mergeCell ref="A29:Q29"/>
    <mergeCell ref="A32:I32"/>
    <mergeCell ref="A33:Q33"/>
    <mergeCell ref="A37:I37"/>
    <mergeCell ref="A38:Q38"/>
    <mergeCell ref="A43:I43"/>
    <mergeCell ref="O25:O27"/>
    <mergeCell ref="N25:N27"/>
    <mergeCell ref="Q25:Q27"/>
    <mergeCell ref="J26:J27"/>
    <mergeCell ref="K26:M26"/>
    <mergeCell ref="J25:M25"/>
    <mergeCell ref="P25:P27"/>
    <mergeCell ref="A25:A27"/>
    <mergeCell ref="C25:C27"/>
    <mergeCell ref="D25:D27"/>
    <mergeCell ref="E25:E27"/>
    <mergeCell ref="B25:B27"/>
    <mergeCell ref="F26:F27"/>
    <mergeCell ref="F25:I25"/>
    <mergeCell ref="G26:I26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2012-01-16T07:36:47Z</cp:lastPrinted>
  <dcterms:created xsi:type="dcterms:W3CDTF">2002-02-11T05:58:42Z</dcterms:created>
  <dcterms:modified xsi:type="dcterms:W3CDTF">2013-10-08T04:24:00Z</dcterms:modified>
</cp:coreProperties>
</file>