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7400" windowHeight="13080" tabRatio="602"/>
  </bookViews>
  <sheets>
    <sheet name="ПС Орбита" sheetId="2" r:id="rId1"/>
  </sheets>
  <definedNames>
    <definedName name="_xlnm.Print_Area" localSheetId="0">'ПС Орбита'!$A$1:$G$37</definedName>
  </definedNames>
  <calcPr calcId="145621"/>
</workbook>
</file>

<file path=xl/calcChain.xml><?xml version="1.0" encoding="utf-8"?>
<calcChain xmlns="http://schemas.openxmlformats.org/spreadsheetml/2006/main">
  <c r="F27" i="2" l="1"/>
  <c r="I27" i="2" l="1"/>
  <c r="G27" i="2" l="1"/>
  <c r="G28" i="2" s="1"/>
  <c r="G29" i="2" s="1"/>
  <c r="G30" i="2" l="1"/>
</calcChain>
</file>

<file path=xl/sharedStrings.xml><?xml version="1.0" encoding="utf-8"?>
<sst xmlns="http://schemas.openxmlformats.org/spreadsheetml/2006/main" count="22" uniqueCount="22">
  <si>
    <t>по объекту</t>
  </si>
  <si>
    <t>(наименование предприятия, сооружения, стадии  проектирования этапа, вида проектных работ или изыскательских работ)</t>
  </si>
  <si>
    <t>(наименование проектной организации)</t>
  </si>
  <si>
    <t>(наименование организации заказчика)</t>
  </si>
  <si>
    <t>№п/п</t>
  </si>
  <si>
    <t>Шифр и номер позиции норматива</t>
  </si>
  <si>
    <t>Наименование работ и затрат</t>
  </si>
  <si>
    <t>Единица измерения</t>
  </si>
  <si>
    <t>Количество</t>
  </si>
  <si>
    <t>К=</t>
  </si>
  <si>
    <t>ИТОГО</t>
  </si>
  <si>
    <t>Итого  базовая стоимость проектирования в ценах 2001 года</t>
  </si>
  <si>
    <t>СМЕТА № 1</t>
  </si>
  <si>
    <t>Общая стоимость,                      тыс. руб</t>
  </si>
  <si>
    <t>Стоимость единицы,                              тыс. руб</t>
  </si>
  <si>
    <t>СБЦ90-3-1-107-1-Б</t>
  </si>
  <si>
    <t>Цена на проектные работы на II квартал 2009 г.</t>
  </si>
  <si>
    <t>Составил инженер-сметчик  __________________Пирогова Е.Д.</t>
  </si>
  <si>
    <t>Проверил  технический директор ___________________</t>
  </si>
  <si>
    <t xml:space="preserve">Письмо Минрегиона РФ от 09.04.2009 № 10217-СК/08 </t>
  </si>
  <si>
    <t>Раздел 1. Определение базовой стоимости проектирования в ценах 2001 года</t>
  </si>
  <si>
    <t>Базовая цена на проектирование в ценах на 01.01. 2001г.  (1027,8+1,8*150/4)*0,7*0,1*1000*0,51, где 0,7 - коэффициент на уменьшение минимального натурального показателя в 4 раза, 0,1 - коэффициент на объем работ, 1000 - коэффициент перевода в тысячи рублей, 0,51-договорной понижающий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</si>
</sst>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000"/>
  </numFmts>
  <fonts count="10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1" fontId="2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1" applyFont="1" applyFill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1" fontId="4" fillId="0" borderId="0" xfId="1" applyNumberFormat="1" applyFont="1" applyFill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vertical="top" wrapText="1"/>
    </xf>
    <xf numFmtId="1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4" fontId="7" fillId="0" borderId="13" xfId="1" applyNumberFormat="1" applyFont="1" applyFill="1" applyBorder="1" applyAlignment="1">
      <alignment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4" fontId="7" fillId="0" borderId="0" xfId="1" applyNumberFormat="1" applyFont="1" applyFill="1" applyAlignment="1">
      <alignment wrapText="1"/>
    </xf>
    <xf numFmtId="1" fontId="7" fillId="0" borderId="14" xfId="1" applyNumberFormat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vertical="center" wrapText="1"/>
    </xf>
    <xf numFmtId="4" fontId="3" fillId="0" borderId="0" xfId="1" applyNumberFormat="1" applyFont="1" applyFill="1" applyAlignment="1">
      <alignment wrapText="1"/>
    </xf>
    <xf numFmtId="4" fontId="7" fillId="0" borderId="16" xfId="1" applyNumberFormat="1" applyFont="1" applyFill="1" applyBorder="1" applyAlignment="1">
      <alignment vertical="center" wrapText="1"/>
    </xf>
    <xf numFmtId="4" fontId="7" fillId="0" borderId="18" xfId="0" applyNumberFormat="1" applyFont="1" applyFill="1" applyBorder="1" applyAlignment="1">
      <alignment vertical="top" wrapText="1"/>
    </xf>
    <xf numFmtId="4" fontId="7" fillId="0" borderId="17" xfId="1" applyNumberFormat="1" applyFont="1" applyFill="1" applyBorder="1" applyAlignment="1">
      <alignment vertical="center" wrapText="1"/>
    </xf>
    <xf numFmtId="4" fontId="7" fillId="0" borderId="13" xfId="1" applyNumberFormat="1" applyFont="1" applyFill="1" applyBorder="1" applyAlignment="1">
      <alignment horizontal="center" vertical="center" wrapText="1"/>
    </xf>
    <xf numFmtId="4" fontId="7" fillId="0" borderId="15" xfId="1" applyNumberFormat="1" applyFont="1" applyFill="1" applyBorder="1" applyAlignment="1">
      <alignment vertical="center" wrapText="1"/>
    </xf>
    <xf numFmtId="4" fontId="3" fillId="0" borderId="19" xfId="1" applyNumberFormat="1" applyFont="1" applyFill="1" applyBorder="1" applyAlignment="1">
      <alignment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vertical="center" wrapText="1"/>
    </xf>
    <xf numFmtId="164" fontId="3" fillId="0" borderId="0" xfId="1" applyNumberFormat="1" applyFont="1" applyFill="1" applyAlignment="1">
      <alignment wrapText="1"/>
    </xf>
    <xf numFmtId="1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4" fontId="2" fillId="0" borderId="0" xfId="1" applyNumberFormat="1" applyFont="1" applyFill="1" applyAlignment="1">
      <alignment vertical="center"/>
    </xf>
    <xf numFmtId="4" fontId="3" fillId="0" borderId="0" xfId="1" applyNumberFormat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" fontId="3" fillId="0" borderId="0" xfId="1" applyNumberFormat="1" applyFont="1" applyFill="1"/>
    <xf numFmtId="0" fontId="7" fillId="0" borderId="21" xfId="1" applyFont="1" applyFill="1" applyBorder="1" applyAlignment="1">
      <alignment horizontal="center" vertical="center" wrapText="1"/>
    </xf>
    <xf numFmtId="1" fontId="3" fillId="0" borderId="0" xfId="1" applyNumberFormat="1" applyFont="1" applyFill="1" applyAlignment="1">
      <alignment horizontal="center" vertical="center"/>
    </xf>
    <xf numFmtId="43" fontId="3" fillId="0" borderId="0" xfId="3" applyFont="1" applyFill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4" fontId="2" fillId="0" borderId="16" xfId="1" applyNumberFormat="1" applyFont="1" applyFill="1" applyBorder="1" applyAlignment="1">
      <alignment horizontal="right" vertical="center" wrapText="1"/>
    </xf>
    <xf numFmtId="4" fontId="2" fillId="0" borderId="11" xfId="1" applyNumberFormat="1" applyFont="1" applyFill="1" applyBorder="1" applyAlignment="1">
      <alignment horizontal="right" vertical="center" wrapText="1"/>
    </xf>
    <xf numFmtId="4" fontId="2" fillId="0" borderId="17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top" wrapText="1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top" wrapText="1"/>
    </xf>
    <xf numFmtId="44" fontId="2" fillId="0" borderId="0" xfId="1" applyNumberFormat="1" applyFont="1" applyFill="1" applyAlignment="1">
      <alignment horizontal="center"/>
    </xf>
    <xf numFmtId="44" fontId="0" fillId="0" borderId="0" xfId="0" applyNumberFormat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tabSelected="1" view="pageBreakPreview" topLeftCell="A5" zoomScale="90" zoomScaleNormal="90" zoomScaleSheetLayoutView="90" workbookViewId="0">
      <selection activeCell="B20" sqref="B20:G20"/>
    </sheetView>
  </sheetViews>
  <sheetFormatPr defaultColWidth="9.140625" defaultRowHeight="15.75" x14ac:dyDescent="0.25"/>
  <cols>
    <col min="1" max="1" width="13.140625" style="45" customWidth="1"/>
    <col min="2" max="2" width="25.28515625" style="7" customWidth="1"/>
    <col min="3" max="3" width="38.7109375" style="7" customWidth="1"/>
    <col min="4" max="4" width="15" style="7" customWidth="1"/>
    <col min="5" max="5" width="15.28515625" style="7" customWidth="1"/>
    <col min="6" max="6" width="18.28515625" style="7" customWidth="1"/>
    <col min="7" max="7" width="21.42578125" style="7" customWidth="1"/>
    <col min="8" max="8" width="21.85546875" style="7" customWidth="1"/>
    <col min="9" max="9" width="12.42578125" style="7" hidden="1" customWidth="1"/>
    <col min="10" max="10" width="15.42578125" style="7" customWidth="1"/>
    <col min="11" max="11" width="16.7109375" style="7" customWidth="1"/>
    <col min="12" max="16384" width="9.140625" style="7"/>
  </cols>
  <sheetData>
    <row r="1" spans="1:10" x14ac:dyDescent="0.25">
      <c r="A1" s="4"/>
      <c r="B1" s="5"/>
      <c r="C1" s="6"/>
      <c r="F1" s="4"/>
      <c r="G1" s="8"/>
      <c r="H1" s="8"/>
    </row>
    <row r="2" spans="1:10" x14ac:dyDescent="0.25">
      <c r="A2" s="9"/>
      <c r="B2" s="5"/>
      <c r="C2" s="6"/>
      <c r="F2" s="9"/>
      <c r="G2" s="8"/>
      <c r="H2" s="8"/>
    </row>
    <row r="3" spans="1:10" x14ac:dyDescent="0.25">
      <c r="A3" s="9"/>
      <c r="B3" s="5"/>
      <c r="C3" s="6"/>
      <c r="F3" s="9"/>
      <c r="G3" s="8"/>
      <c r="H3" s="8"/>
    </row>
    <row r="4" spans="1:10" x14ac:dyDescent="0.25">
      <c r="A4" s="9"/>
      <c r="B4" s="5"/>
      <c r="C4" s="6"/>
      <c r="F4" s="8"/>
      <c r="G4" s="8"/>
      <c r="H4" s="8"/>
    </row>
    <row r="5" spans="1:10" x14ac:dyDescent="0.25">
      <c r="A5" s="9"/>
      <c r="B5" s="5"/>
      <c r="C5" s="6"/>
      <c r="F5" s="9"/>
      <c r="G5" s="8"/>
      <c r="H5" s="8"/>
    </row>
    <row r="6" spans="1:10" x14ac:dyDescent="0.25">
      <c r="A6" s="9"/>
      <c r="B6" s="5"/>
      <c r="C6" s="6"/>
      <c r="F6" s="9"/>
      <c r="G6" s="8"/>
      <c r="H6" s="8"/>
    </row>
    <row r="7" spans="1:10" x14ac:dyDescent="0.25">
      <c r="A7" s="9"/>
      <c r="B7" s="5"/>
      <c r="C7" s="6"/>
      <c r="F7" s="9"/>
      <c r="G7" s="8"/>
      <c r="H7" s="8"/>
    </row>
    <row r="10" spans="1:10" s="3" customFormat="1" ht="10.5" customHeight="1" x14ac:dyDescent="0.25">
      <c r="A10" s="1"/>
      <c r="B10" s="2"/>
      <c r="I10" s="2"/>
      <c r="J10" s="2"/>
    </row>
    <row r="11" spans="1:10" s="3" customFormat="1" x14ac:dyDescent="0.25">
      <c r="A11" s="55" t="s">
        <v>12</v>
      </c>
      <c r="B11" s="55"/>
      <c r="C11" s="55"/>
      <c r="D11" s="55"/>
      <c r="E11" s="55"/>
      <c r="F11" s="55"/>
      <c r="G11" s="55"/>
      <c r="I11" s="2"/>
      <c r="J11" s="2"/>
    </row>
    <row r="12" spans="1:10" s="3" customFormat="1" x14ac:dyDescent="0.25">
      <c r="A12" s="2"/>
      <c r="B12" s="60"/>
      <c r="C12" s="61"/>
      <c r="D12" s="61"/>
      <c r="E12" s="61"/>
      <c r="F12" s="61"/>
      <c r="G12" s="2"/>
      <c r="I12" s="2"/>
      <c r="J12" s="2"/>
    </row>
    <row r="13" spans="1:10" s="11" customFormat="1" ht="42.75" customHeight="1" x14ac:dyDescent="0.25">
      <c r="A13" s="10" t="s">
        <v>0</v>
      </c>
      <c r="B13" s="56"/>
      <c r="C13" s="56"/>
      <c r="D13" s="56"/>
      <c r="E13" s="56"/>
      <c r="F13" s="56"/>
      <c r="G13" s="56"/>
      <c r="I13" s="12"/>
      <c r="J13" s="12"/>
    </row>
    <row r="14" spans="1:10" s="11" customFormat="1" x14ac:dyDescent="0.25">
      <c r="A14" s="10"/>
      <c r="B14" s="57" t="s">
        <v>1</v>
      </c>
      <c r="C14" s="57"/>
      <c r="D14" s="57"/>
      <c r="E14" s="57"/>
      <c r="F14" s="57"/>
      <c r="G14" s="57"/>
      <c r="I14" s="12"/>
      <c r="J14" s="12"/>
    </row>
    <row r="15" spans="1:10" s="11" customFormat="1" ht="8.25" customHeight="1" x14ac:dyDescent="0.25">
      <c r="A15" s="10"/>
      <c r="B15" s="13"/>
      <c r="C15" s="13"/>
      <c r="D15" s="13"/>
      <c r="E15" s="13"/>
      <c r="F15" s="13"/>
      <c r="G15" s="13"/>
      <c r="I15" s="12"/>
      <c r="J15" s="12"/>
    </row>
    <row r="16" spans="1:10" s="11" customFormat="1" ht="8.25" customHeight="1" x14ac:dyDescent="0.25">
      <c r="A16" s="10"/>
      <c r="B16" s="13"/>
      <c r="C16" s="13"/>
      <c r="D16" s="13"/>
      <c r="E16" s="13"/>
      <c r="F16" s="13"/>
      <c r="G16" s="13"/>
      <c r="I16" s="12"/>
      <c r="J16" s="12"/>
    </row>
    <row r="17" spans="1:11" s="11" customFormat="1" x14ac:dyDescent="0.25">
      <c r="A17" s="10"/>
      <c r="B17" s="58"/>
      <c r="C17" s="58"/>
      <c r="D17" s="58"/>
      <c r="E17" s="58"/>
      <c r="F17" s="58"/>
      <c r="G17" s="58"/>
      <c r="I17" s="12"/>
      <c r="J17" s="12"/>
    </row>
    <row r="18" spans="1:11" s="11" customFormat="1" x14ac:dyDescent="0.25">
      <c r="A18" s="10"/>
      <c r="B18" s="57" t="s">
        <v>2</v>
      </c>
      <c r="C18" s="57"/>
      <c r="D18" s="57"/>
      <c r="E18" s="57"/>
      <c r="F18" s="57"/>
      <c r="G18" s="57"/>
      <c r="I18" s="12"/>
      <c r="J18" s="12"/>
    </row>
    <row r="19" spans="1:11" s="11" customFormat="1" ht="3.75" customHeight="1" x14ac:dyDescent="0.25">
      <c r="A19" s="10"/>
      <c r="B19" s="14"/>
      <c r="C19" s="14"/>
      <c r="D19" s="14"/>
      <c r="E19" s="14"/>
      <c r="F19" s="14"/>
      <c r="G19" s="14"/>
      <c r="I19" s="12"/>
      <c r="J19" s="12"/>
    </row>
    <row r="20" spans="1:11" s="11" customFormat="1" x14ac:dyDescent="0.25">
      <c r="A20" s="10"/>
      <c r="B20" s="59"/>
      <c r="C20" s="59"/>
      <c r="D20" s="59"/>
      <c r="E20" s="59"/>
      <c r="F20" s="59"/>
      <c r="G20" s="59"/>
      <c r="I20" s="12"/>
      <c r="J20" s="12"/>
    </row>
    <row r="21" spans="1:11" s="11" customFormat="1" x14ac:dyDescent="0.25">
      <c r="A21" s="10"/>
      <c r="B21" s="57" t="s">
        <v>3</v>
      </c>
      <c r="C21" s="57"/>
      <c r="D21" s="57"/>
      <c r="E21" s="57"/>
      <c r="F21" s="57"/>
      <c r="G21" s="57"/>
      <c r="I21" s="12"/>
      <c r="J21" s="12"/>
    </row>
    <row r="22" spans="1:11" s="3" customFormat="1" hidden="1" x14ac:dyDescent="0.25">
      <c r="A22" s="1"/>
      <c r="B22" s="2"/>
      <c r="I22" s="2"/>
      <c r="J22" s="2"/>
    </row>
    <row r="23" spans="1:11" s="3" customFormat="1" ht="16.5" thickBot="1" x14ac:dyDescent="0.3">
      <c r="A23" s="1"/>
      <c r="B23" s="2"/>
      <c r="I23" s="2"/>
      <c r="J23" s="2"/>
    </row>
    <row r="24" spans="1:11" s="18" customFormat="1" ht="56.25" customHeight="1" thickBot="1" x14ac:dyDescent="0.25">
      <c r="A24" s="15" t="s">
        <v>4</v>
      </c>
      <c r="B24" s="16" t="s">
        <v>5</v>
      </c>
      <c r="C24" s="16" t="s">
        <v>6</v>
      </c>
      <c r="D24" s="16" t="s">
        <v>7</v>
      </c>
      <c r="E24" s="16" t="s">
        <v>8</v>
      </c>
      <c r="F24" s="16" t="s">
        <v>14</v>
      </c>
      <c r="G24" s="17" t="s">
        <v>13</v>
      </c>
      <c r="J24" s="19"/>
    </row>
    <row r="25" spans="1:11" s="25" customFormat="1" ht="14.25" customHeight="1" thickTop="1" thickBot="1" x14ac:dyDescent="0.25">
      <c r="A25" s="20">
        <v>1</v>
      </c>
      <c r="B25" s="21">
        <v>2</v>
      </c>
      <c r="C25" s="22">
        <v>3</v>
      </c>
      <c r="D25" s="23">
        <v>4</v>
      </c>
      <c r="E25" s="22">
        <v>5</v>
      </c>
      <c r="F25" s="23">
        <v>6</v>
      </c>
      <c r="G25" s="24">
        <v>7</v>
      </c>
    </row>
    <row r="26" spans="1:11" s="29" customFormat="1" ht="21" customHeight="1" thickTop="1" thickBot="1" x14ac:dyDescent="0.3">
      <c r="A26" s="27">
        <v>4</v>
      </c>
      <c r="B26" s="50" t="s">
        <v>20</v>
      </c>
      <c r="C26" s="51"/>
      <c r="D26" s="51"/>
      <c r="E26" s="51"/>
      <c r="F26" s="51"/>
      <c r="G26" s="28"/>
    </row>
    <row r="27" spans="1:11" s="26" customFormat="1" ht="144.75" customHeight="1" thickTop="1" x14ac:dyDescent="0.25">
      <c r="A27" s="46">
        <v>5</v>
      </c>
      <c r="B27" s="30" t="s">
        <v>15</v>
      </c>
      <c r="C27" s="31" t="s">
        <v>21</v>
      </c>
      <c r="D27" s="32"/>
      <c r="E27" s="33">
        <v>1</v>
      </c>
      <c r="F27" s="19">
        <f>(1027.8+1.8*150/4)*0.7*0.1*1000*0.512399672</f>
        <v>39286.195251911995</v>
      </c>
      <c r="G27" s="34">
        <f>E27*F27</f>
        <v>39286.195251911995</v>
      </c>
      <c r="I27" s="26">
        <f>302000+((365000-302000)/(10000000-8000000))*(8866826.23-6000000)</f>
        <v>392305.02624500002</v>
      </c>
    </row>
    <row r="28" spans="1:11" s="26" customFormat="1" ht="39" customHeight="1" thickBot="1" x14ac:dyDescent="0.3">
      <c r="A28" s="27">
        <v>6</v>
      </c>
      <c r="B28" s="52" t="s">
        <v>11</v>
      </c>
      <c r="C28" s="53"/>
      <c r="D28" s="53"/>
      <c r="E28" s="53"/>
      <c r="F28" s="54"/>
      <c r="G28" s="34">
        <f>SUM(G27:G27)</f>
        <v>39286.195251911995</v>
      </c>
    </row>
    <row r="29" spans="1:11" s="29" customFormat="1" ht="65.25" customHeight="1" thickTop="1" thickBot="1" x14ac:dyDescent="0.3">
      <c r="A29" s="46">
        <v>7</v>
      </c>
      <c r="B29" s="35" t="s">
        <v>19</v>
      </c>
      <c r="C29" s="35" t="s">
        <v>16</v>
      </c>
      <c r="D29" s="36" t="s">
        <v>9</v>
      </c>
      <c r="E29" s="36">
        <v>2.97</v>
      </c>
      <c r="F29" s="35"/>
      <c r="G29" s="37">
        <f>G28*E29</f>
        <v>116679.99989817863</v>
      </c>
      <c r="H29" s="38"/>
      <c r="J29" s="38"/>
      <c r="K29" s="38"/>
    </row>
    <row r="30" spans="1:11" ht="22.5" customHeight="1" x14ac:dyDescent="0.25">
      <c r="A30" s="39"/>
      <c r="B30" s="40"/>
      <c r="C30" s="40"/>
      <c r="D30" s="40"/>
      <c r="E30" s="40"/>
      <c r="F30" s="41" t="s">
        <v>10</v>
      </c>
      <c r="G30" s="42">
        <f>G29</f>
        <v>116679.99989817863</v>
      </c>
    </row>
    <row r="31" spans="1:11" x14ac:dyDescent="0.25">
      <c r="A31" s="39"/>
      <c r="B31" s="40"/>
      <c r="C31" s="40"/>
      <c r="D31" s="40"/>
      <c r="E31" s="49"/>
      <c r="F31" s="49"/>
      <c r="G31" s="43"/>
    </row>
    <row r="32" spans="1:11" x14ac:dyDescent="0.25">
      <c r="A32" s="39"/>
      <c r="B32" s="40"/>
      <c r="C32" s="40"/>
      <c r="D32" s="40"/>
      <c r="E32" s="49"/>
      <c r="F32" s="49"/>
      <c r="G32" s="43"/>
    </row>
    <row r="33" spans="1:7" x14ac:dyDescent="0.25">
      <c r="A33" s="47"/>
      <c r="B33" s="39" t="s">
        <v>17</v>
      </c>
      <c r="C33" s="40"/>
      <c r="D33" s="48"/>
    </row>
    <row r="34" spans="1:7" x14ac:dyDescent="0.25">
      <c r="A34" s="39"/>
      <c r="B34" s="39"/>
      <c r="C34" s="40"/>
      <c r="D34" s="40"/>
    </row>
    <row r="35" spans="1:7" x14ac:dyDescent="0.25">
      <c r="A35" s="39"/>
      <c r="B35" s="39"/>
      <c r="C35" s="40"/>
      <c r="D35" s="40"/>
    </row>
    <row r="36" spans="1:7" x14ac:dyDescent="0.25">
      <c r="A36" s="39"/>
      <c r="B36" s="39" t="s">
        <v>18</v>
      </c>
      <c r="C36" s="40"/>
      <c r="D36" s="40"/>
    </row>
    <row r="37" spans="1:7" x14ac:dyDescent="0.25">
      <c r="A37" s="39"/>
      <c r="B37" s="40"/>
      <c r="C37" s="40"/>
      <c r="D37" s="40"/>
      <c r="E37" s="40"/>
      <c r="F37" s="40"/>
      <c r="G37" s="40"/>
    </row>
    <row r="38" spans="1:7" x14ac:dyDescent="0.25">
      <c r="A38" s="39"/>
      <c r="B38" s="40"/>
      <c r="C38" s="44"/>
      <c r="D38" s="40"/>
      <c r="E38" s="40"/>
      <c r="F38" s="40"/>
      <c r="G38" s="40"/>
    </row>
    <row r="39" spans="1:7" x14ac:dyDescent="0.25">
      <c r="A39" s="39"/>
      <c r="B39" s="40"/>
      <c r="C39" s="40"/>
      <c r="D39" s="40"/>
      <c r="E39" s="40"/>
      <c r="F39" s="40"/>
      <c r="G39" s="40"/>
    </row>
    <row r="40" spans="1:7" x14ac:dyDescent="0.25">
      <c r="A40" s="39"/>
      <c r="B40" s="40"/>
      <c r="C40" s="40"/>
      <c r="D40" s="40"/>
      <c r="E40" s="40"/>
      <c r="F40" s="40"/>
      <c r="G40" s="40"/>
    </row>
    <row r="41" spans="1:7" x14ac:dyDescent="0.25">
      <c r="A41" s="39"/>
      <c r="B41" s="40"/>
      <c r="C41" s="40"/>
      <c r="D41" s="40"/>
      <c r="E41" s="40"/>
      <c r="F41" s="40"/>
      <c r="G41" s="40"/>
    </row>
    <row r="42" spans="1:7" x14ac:dyDescent="0.25">
      <c r="A42" s="39"/>
      <c r="B42" s="40"/>
      <c r="C42" s="40"/>
      <c r="D42" s="40"/>
      <c r="E42" s="40"/>
      <c r="F42" s="40"/>
      <c r="G42" s="40"/>
    </row>
    <row r="43" spans="1:7" x14ac:dyDescent="0.25">
      <c r="A43" s="39"/>
      <c r="B43" s="40"/>
      <c r="C43" s="40"/>
      <c r="D43" s="40"/>
      <c r="E43" s="40"/>
      <c r="F43" s="40"/>
      <c r="G43" s="40"/>
    </row>
    <row r="44" spans="1:7" x14ac:dyDescent="0.25">
      <c r="A44" s="39"/>
      <c r="B44" s="40"/>
      <c r="C44" s="40"/>
      <c r="D44" s="40"/>
      <c r="E44" s="40"/>
      <c r="F44" s="40"/>
      <c r="G44" s="40"/>
    </row>
    <row r="45" spans="1:7" x14ac:dyDescent="0.25">
      <c r="A45" s="39"/>
      <c r="B45" s="40"/>
      <c r="C45" s="40"/>
      <c r="D45" s="40"/>
      <c r="E45" s="40"/>
      <c r="F45" s="40"/>
      <c r="G45" s="40"/>
    </row>
    <row r="46" spans="1:7" x14ac:dyDescent="0.25">
      <c r="A46" s="39"/>
      <c r="B46" s="40"/>
      <c r="C46" s="40"/>
      <c r="D46" s="40"/>
      <c r="E46" s="40"/>
      <c r="F46" s="40"/>
      <c r="G46" s="40"/>
    </row>
    <row r="47" spans="1:7" x14ac:dyDescent="0.25">
      <c r="A47" s="39"/>
      <c r="B47" s="40"/>
      <c r="C47" s="40"/>
      <c r="D47" s="40"/>
      <c r="E47" s="40"/>
      <c r="F47" s="40"/>
      <c r="G47" s="40"/>
    </row>
    <row r="48" spans="1:7" x14ac:dyDescent="0.25">
      <c r="A48" s="39"/>
      <c r="B48" s="40"/>
      <c r="C48" s="40"/>
      <c r="D48" s="40"/>
      <c r="E48" s="40"/>
      <c r="F48" s="40"/>
      <c r="G48" s="40"/>
    </row>
    <row r="49" spans="1:7" x14ac:dyDescent="0.25">
      <c r="A49" s="39"/>
      <c r="B49" s="40"/>
      <c r="C49" s="40"/>
      <c r="D49" s="40"/>
      <c r="E49" s="40"/>
      <c r="F49" s="40"/>
      <c r="G49" s="40"/>
    </row>
    <row r="50" spans="1:7" x14ac:dyDescent="0.25">
      <c r="A50" s="39"/>
      <c r="B50" s="40"/>
      <c r="C50" s="40"/>
      <c r="D50" s="40"/>
      <c r="E50" s="40"/>
      <c r="F50" s="40"/>
      <c r="G50" s="40"/>
    </row>
    <row r="51" spans="1:7" x14ac:dyDescent="0.25">
      <c r="A51" s="39"/>
      <c r="B51" s="40"/>
      <c r="C51" s="40"/>
      <c r="D51" s="40"/>
      <c r="E51" s="40"/>
      <c r="F51" s="40"/>
      <c r="G51" s="40"/>
    </row>
    <row r="52" spans="1:7" x14ac:dyDescent="0.25">
      <c r="A52" s="39"/>
      <c r="B52" s="40"/>
      <c r="C52" s="40"/>
      <c r="D52" s="40"/>
      <c r="E52" s="40"/>
      <c r="F52" s="40"/>
      <c r="G52" s="40"/>
    </row>
    <row r="53" spans="1:7" x14ac:dyDescent="0.25">
      <c r="A53" s="39"/>
      <c r="B53" s="40"/>
      <c r="C53" s="40"/>
      <c r="D53" s="40"/>
      <c r="E53" s="40"/>
      <c r="F53" s="40"/>
      <c r="G53" s="40"/>
    </row>
    <row r="54" spans="1:7" x14ac:dyDescent="0.25">
      <c r="A54" s="39"/>
      <c r="B54" s="40"/>
      <c r="C54" s="40"/>
      <c r="D54" s="40"/>
      <c r="E54" s="40"/>
      <c r="F54" s="40"/>
      <c r="G54" s="40"/>
    </row>
    <row r="55" spans="1:7" x14ac:dyDescent="0.25">
      <c r="A55" s="39"/>
      <c r="B55" s="40"/>
      <c r="C55" s="40"/>
      <c r="D55" s="40"/>
      <c r="E55" s="40"/>
      <c r="F55" s="40"/>
      <c r="G55" s="40"/>
    </row>
    <row r="56" spans="1:7" x14ac:dyDescent="0.25">
      <c r="A56" s="39"/>
      <c r="B56" s="40"/>
      <c r="C56" s="40"/>
      <c r="D56" s="40"/>
      <c r="E56" s="40"/>
      <c r="F56" s="40"/>
      <c r="G56" s="40"/>
    </row>
    <row r="57" spans="1:7" x14ac:dyDescent="0.25">
      <c r="A57" s="39"/>
      <c r="B57" s="40"/>
      <c r="C57" s="40"/>
      <c r="D57" s="40"/>
      <c r="E57" s="40"/>
      <c r="F57" s="40"/>
      <c r="G57" s="40"/>
    </row>
    <row r="58" spans="1:7" x14ac:dyDescent="0.25">
      <c r="A58" s="39"/>
      <c r="B58" s="40"/>
      <c r="C58" s="40"/>
      <c r="D58" s="40"/>
      <c r="E58" s="40"/>
      <c r="F58" s="40"/>
      <c r="G58" s="40"/>
    </row>
    <row r="59" spans="1:7" x14ac:dyDescent="0.25">
      <c r="A59" s="39"/>
      <c r="B59" s="40"/>
      <c r="C59" s="40"/>
      <c r="D59" s="40"/>
      <c r="E59" s="40"/>
      <c r="F59" s="40"/>
      <c r="G59" s="40"/>
    </row>
    <row r="60" spans="1:7" x14ac:dyDescent="0.25">
      <c r="A60" s="39"/>
      <c r="B60" s="40"/>
      <c r="C60" s="40"/>
      <c r="D60" s="40"/>
      <c r="E60" s="40"/>
      <c r="F60" s="40"/>
      <c r="G60" s="40"/>
    </row>
    <row r="61" spans="1:7" x14ac:dyDescent="0.25">
      <c r="A61" s="39"/>
      <c r="B61" s="40"/>
      <c r="C61" s="40"/>
      <c r="D61" s="40"/>
      <c r="E61" s="40"/>
      <c r="F61" s="40"/>
      <c r="G61" s="40"/>
    </row>
    <row r="62" spans="1:7" x14ac:dyDescent="0.25">
      <c r="A62" s="39"/>
      <c r="B62" s="40"/>
      <c r="C62" s="40"/>
      <c r="D62" s="40"/>
      <c r="E62" s="40"/>
      <c r="F62" s="40"/>
      <c r="G62" s="40"/>
    </row>
    <row r="63" spans="1:7" x14ac:dyDescent="0.25">
      <c r="A63" s="39"/>
      <c r="B63" s="40"/>
      <c r="C63" s="40"/>
      <c r="D63" s="40"/>
      <c r="E63" s="40"/>
      <c r="F63" s="40"/>
      <c r="G63" s="40"/>
    </row>
    <row r="64" spans="1:7" x14ac:dyDescent="0.25">
      <c r="A64" s="39"/>
      <c r="B64" s="40"/>
      <c r="C64" s="40"/>
      <c r="D64" s="40"/>
      <c r="E64" s="40"/>
      <c r="F64" s="40"/>
      <c r="G64" s="40"/>
    </row>
    <row r="65" spans="1:7" x14ac:dyDescent="0.25">
      <c r="A65" s="39"/>
      <c r="B65" s="40"/>
      <c r="C65" s="40"/>
      <c r="D65" s="40"/>
      <c r="E65" s="40"/>
      <c r="F65" s="40"/>
      <c r="G65" s="40"/>
    </row>
    <row r="66" spans="1:7" x14ac:dyDescent="0.25">
      <c r="A66" s="39"/>
      <c r="B66" s="40"/>
      <c r="C66" s="40"/>
      <c r="D66" s="40"/>
      <c r="E66" s="40"/>
      <c r="F66" s="40"/>
      <c r="G66" s="40"/>
    </row>
    <row r="67" spans="1:7" x14ac:dyDescent="0.25">
      <c r="A67" s="39"/>
      <c r="B67" s="40"/>
      <c r="C67" s="40"/>
      <c r="D67" s="40"/>
      <c r="E67" s="40"/>
      <c r="F67" s="40"/>
      <c r="G67" s="40"/>
    </row>
    <row r="68" spans="1:7" x14ac:dyDescent="0.25">
      <c r="A68" s="39"/>
      <c r="B68" s="40"/>
      <c r="C68" s="40"/>
      <c r="D68" s="40"/>
      <c r="E68" s="40"/>
      <c r="F68" s="40"/>
      <c r="G68" s="40"/>
    </row>
    <row r="69" spans="1:7" x14ac:dyDescent="0.25">
      <c r="A69" s="39"/>
      <c r="B69" s="40"/>
      <c r="C69" s="40"/>
      <c r="D69" s="40"/>
      <c r="E69" s="40"/>
      <c r="F69" s="40"/>
      <c r="G69" s="40"/>
    </row>
    <row r="70" spans="1:7" x14ac:dyDescent="0.25">
      <c r="A70" s="39"/>
      <c r="B70" s="40"/>
      <c r="C70" s="40"/>
      <c r="D70" s="40"/>
      <c r="E70" s="40"/>
      <c r="F70" s="40"/>
      <c r="G70" s="40"/>
    </row>
    <row r="71" spans="1:7" x14ac:dyDescent="0.25">
      <c r="A71" s="39"/>
      <c r="B71" s="40"/>
      <c r="C71" s="40"/>
      <c r="D71" s="40"/>
      <c r="E71" s="40"/>
      <c r="F71" s="40"/>
      <c r="G71" s="40"/>
    </row>
    <row r="72" spans="1:7" x14ac:dyDescent="0.25">
      <c r="A72" s="39"/>
      <c r="B72" s="40"/>
      <c r="C72" s="40"/>
      <c r="D72" s="40"/>
      <c r="E72" s="40"/>
      <c r="F72" s="40"/>
      <c r="G72" s="40"/>
    </row>
    <row r="73" spans="1:7" x14ac:dyDescent="0.25">
      <c r="A73" s="39"/>
      <c r="B73" s="40"/>
      <c r="C73" s="40"/>
      <c r="D73" s="40"/>
      <c r="E73" s="40"/>
      <c r="F73" s="40"/>
      <c r="G73" s="40"/>
    </row>
    <row r="74" spans="1:7" x14ac:dyDescent="0.25">
      <c r="A74" s="39"/>
      <c r="B74" s="40"/>
      <c r="C74" s="40"/>
      <c r="D74" s="40"/>
      <c r="E74" s="40"/>
      <c r="F74" s="40"/>
      <c r="G74" s="40"/>
    </row>
    <row r="75" spans="1:7" x14ac:dyDescent="0.25">
      <c r="A75" s="39"/>
      <c r="B75" s="40"/>
      <c r="C75" s="40"/>
      <c r="D75" s="40"/>
      <c r="E75" s="40"/>
      <c r="F75" s="40"/>
      <c r="G75" s="40"/>
    </row>
    <row r="76" spans="1:7" x14ac:dyDescent="0.25">
      <c r="A76" s="39"/>
      <c r="B76" s="40"/>
      <c r="C76" s="40"/>
      <c r="D76" s="40"/>
      <c r="E76" s="40"/>
      <c r="F76" s="40"/>
      <c r="G76" s="40"/>
    </row>
    <row r="77" spans="1:7" x14ac:dyDescent="0.25">
      <c r="A77" s="39"/>
      <c r="B77" s="40"/>
      <c r="C77" s="40"/>
      <c r="D77" s="40"/>
      <c r="E77" s="40"/>
      <c r="F77" s="40"/>
      <c r="G77" s="40"/>
    </row>
    <row r="78" spans="1:7" x14ac:dyDescent="0.25">
      <c r="A78" s="39"/>
      <c r="B78" s="40"/>
      <c r="C78" s="40"/>
      <c r="D78" s="40"/>
      <c r="E78" s="40"/>
      <c r="F78" s="40"/>
      <c r="G78" s="40"/>
    </row>
    <row r="79" spans="1:7" x14ac:dyDescent="0.25">
      <c r="A79" s="39"/>
      <c r="B79" s="40"/>
      <c r="C79" s="40"/>
      <c r="D79" s="40"/>
      <c r="E79" s="40"/>
      <c r="F79" s="40"/>
      <c r="G79" s="40"/>
    </row>
    <row r="80" spans="1:7" x14ac:dyDescent="0.25">
      <c r="A80" s="39"/>
      <c r="B80" s="40"/>
      <c r="C80" s="40"/>
      <c r="D80" s="40"/>
      <c r="E80" s="40"/>
      <c r="F80" s="40"/>
      <c r="G80" s="40"/>
    </row>
    <row r="81" spans="1:7" x14ac:dyDescent="0.25">
      <c r="A81" s="39"/>
      <c r="B81" s="40"/>
      <c r="C81" s="40"/>
      <c r="D81" s="40"/>
      <c r="E81" s="40"/>
      <c r="F81" s="40"/>
      <c r="G81" s="40"/>
    </row>
    <row r="82" spans="1:7" x14ac:dyDescent="0.25">
      <c r="A82" s="39"/>
      <c r="B82" s="40"/>
      <c r="C82" s="40"/>
      <c r="D82" s="40"/>
      <c r="E82" s="40"/>
      <c r="F82" s="40"/>
      <c r="G82" s="40"/>
    </row>
    <row r="83" spans="1:7" x14ac:dyDescent="0.25">
      <c r="A83" s="39"/>
      <c r="B83" s="40"/>
      <c r="C83" s="40"/>
      <c r="D83" s="40"/>
      <c r="E83" s="40"/>
      <c r="F83" s="40"/>
      <c r="G83" s="40"/>
    </row>
    <row r="84" spans="1:7" x14ac:dyDescent="0.25">
      <c r="A84" s="39"/>
      <c r="B84" s="40"/>
      <c r="C84" s="40"/>
      <c r="D84" s="40"/>
      <c r="E84" s="40"/>
      <c r="F84" s="40"/>
      <c r="G84" s="40"/>
    </row>
    <row r="85" spans="1:7" x14ac:dyDescent="0.25">
      <c r="A85" s="39"/>
      <c r="B85" s="40"/>
      <c r="C85" s="40"/>
      <c r="D85" s="40"/>
      <c r="E85" s="40"/>
      <c r="F85" s="40"/>
      <c r="G85" s="40"/>
    </row>
  </sheetData>
  <mergeCells count="12">
    <mergeCell ref="E32:F32"/>
    <mergeCell ref="B26:F26"/>
    <mergeCell ref="B28:F28"/>
    <mergeCell ref="A11:G11"/>
    <mergeCell ref="B13:G13"/>
    <mergeCell ref="B14:G14"/>
    <mergeCell ref="B17:G17"/>
    <mergeCell ref="B18:G18"/>
    <mergeCell ref="B20:G20"/>
    <mergeCell ref="B21:G21"/>
    <mergeCell ref="E31:F31"/>
    <mergeCell ref="B12:F12"/>
  </mergeCells>
  <pageMargins left="0.62992125984251968" right="0.31496062992125984" top="0.27559055118110237" bottom="0.35433070866141736" header="0.19685039370078741" footer="0.15748031496062992"/>
  <pageSetup paperSize="9" scale="6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ПС Орбита</vt:lpstr>
      <vt:lpstr>'ПС Орбита'!Область_печати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А_Номеровченко</dc:creator>
  <cp:lastModifiedBy>Чичихина Анна Юрьевна</cp:lastModifiedBy>
  <cp:lastPrinted>2011-11-22T06:14:21Z</cp:lastPrinted>
  <dcterms:created xsi:type="dcterms:W3CDTF">2011-02-27T11:04:57Z</dcterms:created>
  <dcterms:modified xsi:type="dcterms:W3CDTF">2012-02-16T07:02:12Z</dcterms:modified>
</cp:coreProperties>
</file>