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00 черновики\"/>
    </mc:Choice>
  </mc:AlternateContent>
  <xr:revisionPtr revIDLastSave="0" documentId="8_{C63D4F4B-A052-4513-B531-0D4BF3143F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СР 02-01-01_СВОР Конструктивны" sheetId="1" r:id="rId1"/>
  </sheets>
  <definedNames>
    <definedName name="_xlnm.Print_Titles" localSheetId="0">'ЛСР 02-01-01_СВОР Конструктивны'!$5:$5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5" i="1"/>
  <c r="A14" i="1"/>
  <c r="A12" i="1"/>
  <c r="A11" i="1"/>
  <c r="A9" i="1"/>
  <c r="A8" i="1"/>
</calcChain>
</file>

<file path=xl/sharedStrings.xml><?xml version="1.0" encoding="utf-8"?>
<sst xmlns="http://schemas.openxmlformats.org/spreadsheetml/2006/main" count="67" uniqueCount="38">
  <si>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</si>
  <si>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</si>
  <si>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</si>
  <si>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</si>
  <si>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</si>
  <si>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</si>
  <si>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</si>
  <si>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</si>
  <si>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Земляные работы по устройству котлована - том ПД-2019-86/1-ПЗУ, графическая часть: лист 5</t>
  </si>
  <si>
    <t>Строительство котлована</t>
  </si>
  <si>
    <t>1</t>
  </si>
  <si>
    <t>Разработка грунта в отвал в котлованах объемом от 1000 до 3000 м3 экскаваторами с ковшом вместимостью 0,65 м3, группа грунтов: 1</t>
  </si>
  <si>
    <t>1000 м3</t>
  </si>
  <si>
    <t xml:space="preserve"> </t>
  </si>
  <si>
    <t xml:space="preserve">1 </t>
  </si>
  <si>
    <t>2</t>
  </si>
  <si>
    <t>Доработка грунта вручную в траншеях шириной более 2 м и котлованах площадью сечения до 5 м2 с креплениями, глубина траншей и котлованов: до 3 м, группа грунтов 1  (недоборы 1,75%)</t>
  </si>
  <si>
    <t>100 м3</t>
  </si>
  <si>
    <t>Обратная засыпка пазух котлована</t>
  </si>
  <si>
    <t>3</t>
  </si>
  <si>
    <t>Засыпка траншей и котлованов с перемещением грунта до 5 м бульдозерами мощностью: 96 кВт (130 л.с.), группа грунтов 1</t>
  </si>
  <si>
    <t>4</t>
  </si>
  <si>
    <t>Уплотнение грунта пневматическими трамбовками, группа грунтов: 1-2</t>
  </si>
  <si>
    <t>Раздел 2. Фундаментная плита с устройством гидроизоляции - том ПД-2019-86/1-КР2, графическая часть: лист 10-18</t>
  </si>
  <si>
    <t>5</t>
  </si>
  <si>
    <t>Устройство пароизоляции из полиэтиленовой пленки в один слой насухо</t>
  </si>
  <si>
    <t>м2</t>
  </si>
  <si>
    <t xml:space="preserve">(935 / 100)*100 </t>
  </si>
  <si>
    <t>6</t>
  </si>
  <si>
    <t>Устройство бетонной подготовки</t>
  </si>
  <si>
    <t>м3</t>
  </si>
  <si>
    <t xml:space="preserve">(93,5 / 100)*100 </t>
  </si>
  <si>
    <t>7</t>
  </si>
  <si>
    <t>Бетон тяжелый, класс: В7,5 (М100)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</si>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</sst>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horizontal="right" vertical="top" wrapText="1"/>
    </xf>
    <xf numFmtId="0" fontId="6" fillId="0" borderId="5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0"/>
  <sheetViews>
    <sheetView tabSelected="1" workbookViewId="0">
      <selection activeCell="D8" sqref="D8"/>
    </sheetView>
  </sheetViews>
  <sheetFormatPr defaultColWidth="9.109375" defaultRowHeight="11.25" customHeight="1" x14ac:dyDescent="0.2"/>
  <cols>
    <col min="1" max="1" width="5.5546875" style="1" customWidth="1"/>
    <col min="2" max="2" width="5.5546875" style="2" customWidth="1"/>
    <col min="3" max="3" width="44.44140625" style="2" customWidth="1"/>
    <col min="4" max="4" width="10.6640625" style="2" customWidth="1"/>
    <col min="5" max="5" width="12.33203125" style="2" customWidth="1"/>
    <col min="6" max="6" width="12.5546875" style="2" customWidth="1"/>
    <col min="7" max="7" width="22.109375" style="2" customWidth="1"/>
    <col min="8" max="8" width="22" style="2" customWidth="1"/>
    <col min="9" max="9" width="9.109375" style="2"/>
    <col min="10" max="10" width="4.6640625" style="2" hidden="1" customWidth="1"/>
    <col min="11" max="16" width="9.109375" style="2"/>
    <col min="17" max="18" width="135.33203125" style="3" hidden="1" customWidth="1"/>
    <col min="19" max="20" width="55.109375" style="3" hidden="1" customWidth="1"/>
    <col min="21" max="24" width="69" style="3" hidden="1" customWidth="1"/>
    <col min="25" max="26" width="55.109375" style="3" hidden="1" customWidth="1"/>
    <col min="27" max="30" width="69" style="3" hidden="1" customWidth="1"/>
    <col min="31" max="16384" width="9.109375" style="2"/>
  </cols>
  <sheetData>
    <row r="2" spans="1:18" customFormat="1" ht="17.399999999999999" x14ac:dyDescent="0.3">
      <c r="A2" s="27" t="s">
        <v>0</v>
      </c>
      <c r="B2" s="27"/>
      <c r="C2" s="27"/>
      <c r="D2" s="27"/>
      <c r="E2" s="27"/>
      <c r="F2" s="27"/>
      <c r="G2" s="27"/>
      <c r="H2" s="27"/>
    </row>
    <row r="3" spans="1:18" customFormat="1" ht="9.75" customHeight="1" x14ac:dyDescent="0.3">
      <c r="A3" s="4"/>
    </row>
    <row r="4" spans="1:18" customFormat="1" ht="36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28" t="s">
        <v>7</v>
      </c>
      <c r="H4" s="28"/>
    </row>
    <row r="5" spans="1:18" customFormat="1" ht="14.4" x14ac:dyDescent="0.3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29">
        <v>7</v>
      </c>
      <c r="H5" s="30"/>
    </row>
    <row r="6" spans="1:18" customFormat="1" ht="14.4" x14ac:dyDescent="0.3">
      <c r="A6" s="31" t="s">
        <v>8</v>
      </c>
      <c r="B6" s="31"/>
      <c r="C6" s="31"/>
      <c r="D6" s="31"/>
      <c r="E6" s="31"/>
      <c r="F6" s="31"/>
      <c r="G6" s="31"/>
      <c r="H6" s="31"/>
      <c r="Q6" s="9" t="s">
        <v>8</v>
      </c>
    </row>
    <row r="7" spans="1:18" customFormat="1" ht="14.4" x14ac:dyDescent="0.3">
      <c r="A7" s="32" t="s">
        <v>9</v>
      </c>
      <c r="B7" s="32"/>
      <c r="C7" s="32"/>
      <c r="D7" s="32"/>
      <c r="E7" s="32"/>
      <c r="F7" s="32"/>
      <c r="G7" s="32"/>
      <c r="H7" s="32"/>
      <c r="Q7" s="9"/>
      <c r="R7" s="10" t="s">
        <v>9</v>
      </c>
    </row>
    <row r="8" spans="1:18" customFormat="1" ht="30.6" x14ac:dyDescent="0.3">
      <c r="A8" s="11">
        <f>IF(J8&lt;&gt;"",COUNTA(J$1:J8),"")</f>
        <v>1</v>
      </c>
      <c r="B8" s="12" t="s">
        <v>10</v>
      </c>
      <c r="C8" s="13" t="s">
        <v>11</v>
      </c>
      <c r="D8" s="14" t="s">
        <v>12</v>
      </c>
      <c r="E8" s="15">
        <v>0</v>
      </c>
      <c r="F8" s="13"/>
      <c r="G8" s="16"/>
      <c r="H8" s="13" t="s">
        <v>13</v>
      </c>
      <c r="J8" s="2" t="s">
        <v>14</v>
      </c>
      <c r="Q8" s="9"/>
      <c r="R8" s="10"/>
    </row>
    <row r="9" spans="1:18" customFormat="1" ht="40.799999999999997" x14ac:dyDescent="0.3">
      <c r="A9" s="11">
        <f>IF(J9&lt;&gt;"",COUNTA(J$1:J9),"")</f>
        <v>2</v>
      </c>
      <c r="B9" s="12" t="s">
        <v>15</v>
      </c>
      <c r="C9" s="13" t="s">
        <v>16</v>
      </c>
      <c r="D9" s="14" t="s">
        <v>17</v>
      </c>
      <c r="E9" s="15">
        <v>0</v>
      </c>
      <c r="F9" s="13"/>
      <c r="G9" s="16"/>
      <c r="H9" s="13" t="s">
        <v>13</v>
      </c>
      <c r="J9" s="2" t="s">
        <v>14</v>
      </c>
      <c r="Q9" s="9"/>
      <c r="R9" s="10"/>
    </row>
    <row r="10" spans="1:18" customFormat="1" ht="14.4" x14ac:dyDescent="0.3">
      <c r="A10" s="32" t="s">
        <v>18</v>
      </c>
      <c r="B10" s="32"/>
      <c r="C10" s="32"/>
      <c r="D10" s="32"/>
      <c r="E10" s="32"/>
      <c r="F10" s="32"/>
      <c r="G10" s="32"/>
      <c r="H10" s="32"/>
      <c r="Q10" s="9"/>
      <c r="R10" s="10" t="s">
        <v>18</v>
      </c>
    </row>
    <row r="11" spans="1:18" customFormat="1" ht="20.399999999999999" x14ac:dyDescent="0.3">
      <c r="A11" s="11">
        <f>IF(J11&lt;&gt;"",COUNTA(J$1:J11),"")</f>
        <v>3</v>
      </c>
      <c r="B11" s="12" t="s">
        <v>19</v>
      </c>
      <c r="C11" s="13" t="s">
        <v>20</v>
      </c>
      <c r="D11" s="14" t="s">
        <v>12</v>
      </c>
      <c r="E11" s="15">
        <v>0</v>
      </c>
      <c r="F11" s="13"/>
      <c r="G11" s="16"/>
      <c r="H11" s="13" t="s">
        <v>13</v>
      </c>
      <c r="J11" s="2" t="s">
        <v>14</v>
      </c>
      <c r="Q11" s="9"/>
      <c r="R11" s="10"/>
    </row>
    <row r="12" spans="1:18" customFormat="1" ht="20.399999999999999" x14ac:dyDescent="0.3">
      <c r="A12" s="11">
        <f>IF(J12&lt;&gt;"",COUNTA(J$1:J12),"")</f>
        <v>4</v>
      </c>
      <c r="B12" s="12" t="s">
        <v>21</v>
      </c>
      <c r="C12" s="13" t="s">
        <v>22</v>
      </c>
      <c r="D12" s="14" t="s">
        <v>17</v>
      </c>
      <c r="E12" s="15">
        <v>0</v>
      </c>
      <c r="F12" s="13"/>
      <c r="G12" s="16"/>
      <c r="H12" s="13" t="s">
        <v>13</v>
      </c>
      <c r="J12" s="2" t="s">
        <v>14</v>
      </c>
      <c r="Q12" s="9"/>
      <c r="R12" s="10"/>
    </row>
    <row r="13" spans="1:18" customFormat="1" ht="14.4" x14ac:dyDescent="0.3">
      <c r="A13" s="31" t="s">
        <v>23</v>
      </c>
      <c r="B13" s="31"/>
      <c r="C13" s="31"/>
      <c r="D13" s="31"/>
      <c r="E13" s="31"/>
      <c r="F13" s="31"/>
      <c r="G13" s="31"/>
      <c r="H13" s="31"/>
      <c r="Q13" s="9" t="s">
        <v>23</v>
      </c>
      <c r="R13" s="10"/>
    </row>
    <row r="14" spans="1:18" customFormat="1" ht="20.399999999999999" x14ac:dyDescent="0.3">
      <c r="A14" s="11">
        <f>IF(J14&lt;&gt;"",COUNTA(J$1:J14),"")</f>
        <v>5</v>
      </c>
      <c r="B14" s="12" t="s">
        <v>24</v>
      </c>
      <c r="C14" s="13" t="s">
        <v>25</v>
      </c>
      <c r="D14" s="14" t="s">
        <v>26</v>
      </c>
      <c r="E14" s="16">
        <v>935</v>
      </c>
      <c r="F14" s="13"/>
      <c r="G14" s="16"/>
      <c r="H14" s="13" t="s">
        <v>27</v>
      </c>
      <c r="J14" s="2" t="s">
        <v>14</v>
      </c>
      <c r="Q14" s="9"/>
      <c r="R14" s="10"/>
    </row>
    <row r="15" spans="1:18" customFormat="1" ht="14.4" x14ac:dyDescent="0.3">
      <c r="A15" s="11">
        <f>IF(J15&lt;&gt;"",COUNTA(J$1:J15),"")</f>
        <v>6</v>
      </c>
      <c r="B15" s="12" t="s">
        <v>28</v>
      </c>
      <c r="C15" s="13" t="s">
        <v>29</v>
      </c>
      <c r="D15" s="14" t="s">
        <v>30</v>
      </c>
      <c r="E15" s="16">
        <v>93.5</v>
      </c>
      <c r="F15" s="13"/>
      <c r="G15" s="16"/>
      <c r="H15" s="13" t="s">
        <v>31</v>
      </c>
      <c r="J15" s="2" t="s">
        <v>14</v>
      </c>
      <c r="Q15" s="9"/>
      <c r="R15" s="10"/>
    </row>
    <row r="16" spans="1:18" customFormat="1" ht="14.4" x14ac:dyDescent="0.3">
      <c r="A16" s="11">
        <f>IF(J16&lt;&gt;"",COUNTA(J$1:J16),"")</f>
        <v>7</v>
      </c>
      <c r="B16" s="12" t="s">
        <v>32</v>
      </c>
      <c r="C16" s="13" t="s">
        <v>33</v>
      </c>
      <c r="D16" s="14" t="s">
        <v>30</v>
      </c>
      <c r="E16" s="17">
        <v>95.4</v>
      </c>
      <c r="F16" s="13"/>
      <c r="G16" s="16"/>
      <c r="H16" s="13" t="s">
        <v>13</v>
      </c>
      <c r="J16" s="2" t="s">
        <v>14</v>
      </c>
      <c r="Q16" s="9"/>
      <c r="R16" s="10"/>
    </row>
    <row r="17" spans="1:30" customFormat="1" ht="36.75" customHeight="1" x14ac:dyDescent="0.3"/>
    <row r="18" spans="1:30" s="18" customFormat="1" ht="14.4" x14ac:dyDescent="0.3">
      <c r="A18" s="19"/>
      <c r="B18" s="20" t="s">
        <v>34</v>
      </c>
      <c r="C18" s="33"/>
      <c r="D18" s="33"/>
      <c r="E18" s="34"/>
      <c r="F18" s="34"/>
      <c r="G18" s="34"/>
      <c r="H18" s="34"/>
      <c r="I18"/>
      <c r="J18"/>
      <c r="K18"/>
      <c r="L18"/>
      <c r="M18"/>
      <c r="N18"/>
      <c r="O18"/>
      <c r="P18"/>
      <c r="Q18" s="21"/>
      <c r="R18" s="21"/>
      <c r="S18" s="21" t="s">
        <v>35</v>
      </c>
      <c r="T18" s="21" t="s">
        <v>35</v>
      </c>
      <c r="U18" s="21" t="s">
        <v>35</v>
      </c>
      <c r="V18" s="21" t="s">
        <v>35</v>
      </c>
      <c r="W18" s="21" t="s">
        <v>35</v>
      </c>
      <c r="X18" s="21" t="s">
        <v>35</v>
      </c>
      <c r="Y18" s="21"/>
      <c r="Z18" s="21"/>
      <c r="AA18" s="21"/>
      <c r="AB18" s="21"/>
      <c r="AC18" s="21"/>
      <c r="AD18" s="21"/>
    </row>
    <row r="19" spans="1:30" s="22" customFormat="1" ht="20.25" customHeight="1" x14ac:dyDescent="0.3">
      <c r="A19" s="23"/>
      <c r="B19" s="20"/>
      <c r="C19" s="35" t="s">
        <v>36</v>
      </c>
      <c r="D19" s="35"/>
      <c r="E19" s="35"/>
      <c r="F19" s="35"/>
      <c r="G19" s="35"/>
      <c r="H19" s="35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s="18" customFormat="1" ht="14.4" x14ac:dyDescent="0.3">
      <c r="A20" s="19"/>
      <c r="B20" s="20" t="s">
        <v>37</v>
      </c>
      <c r="C20" s="33"/>
      <c r="D20" s="33"/>
      <c r="E20" s="34"/>
      <c r="F20" s="34"/>
      <c r="G20" s="34"/>
      <c r="H20" s="34"/>
      <c r="I20"/>
      <c r="J20"/>
      <c r="K20"/>
      <c r="L20"/>
      <c r="M20"/>
      <c r="N20"/>
      <c r="O20"/>
      <c r="P20"/>
      <c r="Q20" s="21"/>
      <c r="R20" s="21"/>
      <c r="S20" s="21"/>
      <c r="T20" s="21"/>
      <c r="U20" s="21"/>
      <c r="V20" s="21"/>
      <c r="W20" s="21"/>
      <c r="X20" s="21"/>
      <c r="Y20" s="21" t="s">
        <v>35</v>
      </c>
      <c r="Z20" s="21" t="s">
        <v>35</v>
      </c>
      <c r="AA20" s="21" t="s">
        <v>35</v>
      </c>
      <c r="AB20" s="21" t="s">
        <v>35</v>
      </c>
      <c r="AC20" s="21" t="s">
        <v>35</v>
      </c>
      <c r="AD20" s="21" t="s">
        <v>35</v>
      </c>
    </row>
    <row r="21" spans="1:30" s="22" customFormat="1" ht="20.25" customHeight="1" x14ac:dyDescent="0.3">
      <c r="A21" s="23"/>
      <c r="C21" s="35" t="s">
        <v>36</v>
      </c>
      <c r="D21" s="35"/>
      <c r="E21" s="35"/>
      <c r="F21" s="35"/>
      <c r="G21" s="35"/>
      <c r="H21" s="35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3" spans="1:30" customFormat="1" ht="14.4" x14ac:dyDescent="0.3">
      <c r="B23" s="25"/>
      <c r="D23" s="25"/>
      <c r="F23" s="25"/>
    </row>
    <row r="28" spans="1:30" customFormat="1" ht="14.4" x14ac:dyDescent="0.3">
      <c r="C28" s="26"/>
    </row>
    <row r="29" spans="1:30" customFormat="1" ht="14.4" x14ac:dyDescent="0.3">
      <c r="C29" s="26"/>
    </row>
    <row r="30" spans="1:30" customFormat="1" ht="14.4" x14ac:dyDescent="0.3">
      <c r="C30" s="26"/>
    </row>
  </sheetData>
  <mergeCells count="13">
    <mergeCell ref="C20:D20"/>
    <mergeCell ref="E20:H20"/>
    <mergeCell ref="C21:H21"/>
    <mergeCell ref="A10:H10"/>
    <mergeCell ref="A13:H13"/>
    <mergeCell ref="C18:D18"/>
    <mergeCell ref="E18:H18"/>
    <mergeCell ref="C19:H19"/>
    <mergeCell ref="A2:H2"/>
    <mergeCell ref="G4:H4"/>
    <mergeCell ref="G5:H5"/>
    <mergeCell ref="A6:H6"/>
    <mergeCell ref="A7:H7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02-01-01_СВОР Конструктивны</vt:lpstr>
      <vt:lpstr>'ЛСР 02-01-01_СВОР Конструктивны'!Заголовки_для_печати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2023-06-08T12:07:32Z</cp:lastPrinted>
  <dcterms:created xsi:type="dcterms:W3CDTF">2020-09-30T08:50:27Z</dcterms:created>
  <dcterms:modified xsi:type="dcterms:W3CDTF">2025-02-07T08:20:53Z</dcterms:modified>
</cp:coreProperties>
</file>