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/>
  <mc:AlternateContent xmlns:mc="http://schemas.openxmlformats.org/markup-compatibility/2006">
    <mc:Choice Requires="x15">
      <x15ac:absPath xmlns:x15ac="http://schemas.microsoft.com/office/spreadsheetml/2010/11/ac" url="C:\Users\User\Documents\Чехов 2020\Чехов асфальт - 31,5 млн\Контракт № 08483000165200000610001\Проект контракта\Приложение № 6 к Контракту Сметная документация\"/>
    </mc:Choice>
  </mc:AlternateContent>
  <xr:revisionPtr revIDLastSave="0" documentId="8_{ED22971A-5CAF-4E53-AFBD-D15CC4B25EEC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Мои данные" sheetId="1" r:id="rId1"/>
  </sheets>
  <definedNames>
    <definedName name="_xlnm.Print_Titles" localSheetId="0">'Мои данные'!28:29</definedName>
    <definedName name="_xlnm.Print_Area" localSheetId="0">'Мои данные'!A1:K94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73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Сергей</author>
    <author>Alex Sosedko</author>
    <author>Алексей Осипов</author>
    <author>Alex</author>
    <author>Comp</author>
    <author>Осипов</author>
  </authors>
  <commentList>
    <comment ref="A9" authorId="0" shapeId="0" xr:uid="{00000000-0006-0000-0000-000001000000}">
      <text>
        <r>
          <rPr>
            <sz val="8"/>
            <rFont val="Tahoma"/>
            <family val="2"/>
            <charset val="204"/>
          </rPr>
          <t>Титул::&lt;Индекс/ЛН локальной сметы&gt;</t>
        </r>
      </text>
    </comment>
    <comment ref="A14" authorId="1" shapeId="0" xr:uid="{00000000-0006-0000-0000-000003000000}">
      <text>
        <r>
          <rPr>
            <b/>
            <sz val="8"/>
            <rFont val="Tahoma"/>
            <family val="2"/>
            <charset val="204"/>
          </rPr>
          <t>Параметр::&lt;Основание&gt;</t>
        </r>
      </text>
    </comment>
    <comment ref="A15" authorId="2" shapeId="0" xr:uid="{00000000-0006-0000-0000-000004000000}">
      <text>
        <r>
          <rPr>
            <b/>
            <sz val="9"/>
            <rFont val="Tahoma"/>
            <family val="2"/>
            <charset val="204"/>
          </rPr>
          <t>Титул::&lt;подпись 122 текст&gt;: &lt;подпись 122 значение&gt;</t>
        </r>
      </text>
    </comment>
    <comment ref="A16" authorId="2" shapeId="0" xr:uid="{00000000-0006-0000-0000-000005000000}">
      <text>
        <r>
          <rPr>
            <b/>
            <sz val="9"/>
            <rFont val="Tahoma"/>
            <family val="2"/>
            <charset val="204"/>
          </rPr>
          <t>Титул::&lt;подпись 125 текст&gt;: &lt;подпись 125 значение&gt;</t>
        </r>
      </text>
    </comment>
    <comment ref="H16" authorId="1" shapeId="0" xr:uid="{00000000-0006-0000-0000-000006000000}">
      <text>
        <r>
          <rPr>
            <b/>
            <sz val="8"/>
            <rFont val="Tahoma"/>
            <family val="2"/>
            <charset val="204"/>
          </rPr>
          <t>ИтогоБазЦ::&lt;Итого по расчету&gt; руб.</t>
        </r>
      </text>
    </comment>
    <comment ref="J16" authorId="1" shapeId="0" xr:uid="{00000000-0006-0000-0000-000007000000}">
      <text>
        <r>
          <rPr>
            <b/>
            <sz val="8"/>
            <rFont val="Tahoma"/>
            <family val="2"/>
            <charset val="204"/>
          </rPr>
          <t>ИтогоБИМ::&lt;Итого по расчету&gt; руб.</t>
        </r>
      </text>
    </comment>
    <comment ref="H17" authorId="1" shapeId="0" xr:uid="{00000000-0006-0000-0000-000008000000}">
      <text>
        <r>
          <rPr>
            <b/>
            <sz val="8"/>
            <rFont val="Tahoma"/>
            <family val="2"/>
            <charset val="204"/>
          </rPr>
          <t>ИтогоБазЦ::&lt;Итого ФОТ&gt; руб.</t>
        </r>
      </text>
    </comment>
    <comment ref="J17" authorId="1" shapeId="0" xr:uid="{00000000-0006-0000-0000-000009000000}">
      <text>
        <r>
          <rPr>
            <b/>
            <sz val="8"/>
            <rFont val="Tahoma"/>
            <family val="2"/>
            <charset val="204"/>
          </rPr>
          <t>ИтогоБИМ::&lt;Итого ФОТ&gt; руб.</t>
        </r>
      </text>
    </comment>
    <comment ref="H18" authorId="3" shapeId="0" xr:uid="{00000000-0006-0000-0000-00000A000000}">
      <text>
        <r>
          <rPr>
            <b/>
            <sz val="8"/>
            <rFont val="Tahoma"/>
            <family val="2"/>
            <charset val="204"/>
          </rPr>
          <t>ИтогоБазЦ::&lt;Итого ТЗ&gt; чел.час</t>
        </r>
      </text>
    </comment>
    <comment ref="A24" authorId="1" shapeId="0" xr:uid="{00000000-0006-0000-0000-00000B000000}">
      <text>
        <r>
          <rPr>
            <b/>
            <sz val="8"/>
            <rFont val="Tahoma"/>
            <family val="2"/>
            <charset val="204"/>
          </rPr>
          <t>ЛокСмМТСН::&lt;Номер позиции по смете&gt;&lt;Статус ресурса&gt;</t>
        </r>
      </text>
    </comment>
    <comment ref="B24" authorId="1" shapeId="0" xr:uid="{00000000-0006-0000-0000-00000C000000}">
      <text>
        <r>
          <rPr>
            <b/>
            <sz val="8"/>
            <rFont val="Tahoma"/>
            <family val="2"/>
            <charset val="204"/>
          </rPr>
          <t>ЛокСмМТСН::&lt;Обоснование (код) позиции&gt;
&lt;Примечание&gt;
&lt;Пункт ТЧ&gt;</t>
        </r>
      </text>
    </comment>
    <comment ref="C24" authorId="1" shapeId="0" xr:uid="{00000000-0006-0000-0000-00000D000000}">
      <text>
        <r>
          <rPr>
            <b/>
            <sz val="8"/>
            <rFont val="Tahoma"/>
            <family val="2"/>
            <charset val="204"/>
          </rPr>
          <t>ЛокСмМТСН::&lt;Наименование (текстовая часть) расценки&gt;                                         &lt;Формула расчета стоимости единицы&gt;
Ц=&lt;Формула базисной цены единицы ПЗ&gt;&lt;Формула базисной цены единицы МАТ&gt;</t>
        </r>
      </text>
    </comment>
    <comment ref="D24" authorId="1" shapeId="0" xr:uid="{00000000-0006-0000-0000-00000E000000}">
      <text>
        <r>
          <rPr>
            <b/>
            <sz val="8"/>
            <rFont val="Tahoma"/>
            <family val="2"/>
            <charset val="204"/>
          </rPr>
          <t>ЛокСмМТСН::&lt;Ед. измерения по расценке&gt;</t>
        </r>
      </text>
    </comment>
    <comment ref="E24" authorId="1" shapeId="0" xr:uid="{00000000-0006-0000-0000-00000F000000}">
      <text>
        <r>
          <rPr>
            <b/>
            <sz val="8"/>
            <rFont val="Tahoma"/>
            <family val="2"/>
            <charset val="204"/>
          </rPr>
          <t>ЛокСмМТСН::&lt;Количество всего (физ. объем) по позиции&gt;
&lt;Формула расчета физ. объема&gt;&lt;Нормы НР(неокругл.) по позиции при БИМ&gt;&lt;Нормы СП(неокругл.) по позиции при БИМ&gt;&lt;ТЗ по позиции на единицу без коэффициентов&gt;&lt;ТЗМ по позиции на единицу без коэффициентов&gt;</t>
        </r>
      </text>
    </comment>
    <comment ref="F24" authorId="1" shapeId="0" xr:uid="{00000000-0006-0000-0000-000010000000}">
      <text>
        <r>
          <rPr>
            <b/>
            <sz val="8"/>
            <rFont val="Tahoma"/>
            <family val="2"/>
            <charset val="204"/>
          </rPr>
          <t>ЛокСмМТСН::&lt;Исходное значение ПЗ по позиции на единицу&gt;</t>
        </r>
      </text>
    </comment>
    <comment ref="G24" authorId="4" shapeId="0" xr:uid="{00000000-0006-0000-0000-000011000000}">
      <text>
        <r>
          <rPr>
            <b/>
            <sz val="8"/>
            <rFont val="Tahoma"/>
            <family val="2"/>
            <charset val="204"/>
          </rPr>
          <t>ЛокСмМТСН::&lt;К-т к позиции на прямые затраты&gt;&lt;К-т к позиции на основную з/п&gt;&lt;К-т к позиции на эксплуатацию машин&gt;&lt;К-т к позиции на з/п машинистов&gt;&lt;К-т к позиции на материалы&gt;&lt;К-т к позиции на трудозатраты рабочих&gt;  &lt;К-т к позиции на трудозатраты механизаторов&gt;&lt;К-ты к НР по позиции для баз.цен&gt;&lt;К-ты к СП по позиции для баз.цен&gt;</t>
        </r>
      </text>
    </comment>
    <comment ref="H24" authorId="5" shapeId="0" xr:uid="{00000000-0006-0000-0000-000012000000}">
      <text>
        <r>
          <rPr>
            <b/>
            <sz val="8"/>
            <rFont val="Tahoma"/>
            <family val="2"/>
            <charset val="204"/>
          </rPr>
          <t>ЛокСмМТСН::&lt;Общая стоимость ПЗ по позиции в базисных ценах с учетом к-тов к итогам&gt; &lt;Сумма НР по позиции при расчете в базисных ценах&gt;&lt;Сумма СП по позиции при расчете в базисных ценах&gt;</t>
        </r>
      </text>
    </comment>
    <comment ref="I24" authorId="1" shapeId="0" xr:uid="{00000000-0006-0000-0000-000013000000}">
      <text>
        <r>
          <rPr>
            <b/>
            <sz val="8"/>
            <rFont val="Tahoma"/>
            <family val="2"/>
            <charset val="204"/>
          </rPr>
          <t>ЛокСмМТСН::&lt;Наименование индекса к позиции&gt; &lt;Индекс к позиции на ОЗП&gt;&lt;Индекс к позиции на ЭМ&gt;&lt;Индекс к позиции на ЗПМ&gt;&lt;Индекс к позиции на МАТ&gt;&lt;Индекс к СМР&gt;&lt;Строка задания НР для БИМ&gt;&lt;Строка задания СП для БИМ&gt;</t>
        </r>
      </text>
    </comment>
    <comment ref="J24" authorId="1" shapeId="0" xr:uid="{00000000-0006-0000-0000-000014000000}">
      <text>
        <r>
          <rPr>
            <b/>
            <sz val="8"/>
            <rFont val="Tahoma"/>
            <family val="2"/>
            <charset val="204"/>
          </rPr>
          <t>ЛокСмМТСН::&lt;Общая стоимость ПЗ по позиции для БИМ до начисления НР и СП&gt;&lt;Сумма НР по позиции для БИМ&gt;&lt;Сумма СП по позиции для БИМ&gt;</t>
        </r>
      </text>
    </comment>
    <comment ref="K24" authorId="1" shapeId="0" xr:uid="{00000000-0006-0000-0000-000015000000}">
      <text>
        <r>
          <rPr>
            <b/>
            <sz val="8"/>
            <rFont val="Tahoma"/>
            <family val="2"/>
            <charset val="204"/>
          </rPr>
          <t>ЛокСмМТСН::&lt;Стоимость единицы по позиции с коэф-ми, НР и СП для БИМ&gt;&lt;ТЗ по позиции всего&gt;&lt;ТЗМ по позиции всего&gt;</t>
        </r>
      </text>
    </comment>
  </commentList>
</comments>
</file>

<file path=xl/sharedStrings.xml><?xml version="1.0" encoding="utf-8"?>
<sst xmlns="http://schemas.openxmlformats.org/spreadsheetml/2006/main" count="380" uniqueCount="267">
  <si>
    <t xml:space="preserve">  </t>
  </si>
  <si>
    <t xml:space="preserve">ЛОКАЛЬНАЯ СМЕТА № </t>
  </si>
  <si>
    <t>(локальный сметный расчет)</t>
  </si>
  <si>
    <t>(наименование работ и затрат, наименование объекта)</t>
  </si>
  <si>
    <t xml:space="preserve">: </t>
  </si>
  <si>
    <t>в базисном уровне цен</t>
  </si>
  <si>
    <t>в текущем уровне цен</t>
  </si>
  <si>
    <t xml:space="preserve">Сметная стоимость </t>
  </si>
  <si>
    <t>106248,68 руб.</t>
  </si>
  <si>
    <t>848418,71 руб.</t>
  </si>
  <si>
    <t>Средства на оплату труда</t>
  </si>
  <si>
    <t>1429,28 руб.</t>
  </si>
  <si>
    <t>41091,56 руб.</t>
  </si>
  <si>
    <t>Нормативная трудоемкость</t>
  </si>
  <si>
    <t>86,56 чел.час</t>
  </si>
  <si>
    <t>№ п/п</t>
  </si>
  <si>
    <t>Шифр расценки и коды ресурсов  (обоснование коэффициента)</t>
  </si>
  <si>
    <t>Наименование работ и затрат</t>
  </si>
  <si>
    <t>Единица измерения</t>
  </si>
  <si>
    <t>Кол-во единиц</t>
  </si>
  <si>
    <t>Цена на ед. изм., руб.</t>
  </si>
  <si>
    <t>Коэф. Поправ. к позиции</t>
  </si>
  <si>
    <t>Всего в базисных ценах, руб.</t>
  </si>
  <si>
    <t>Коэф. пересчета</t>
  </si>
  <si>
    <t>Всего в текущих (прогнозных) ценах, руб.</t>
  </si>
  <si>
    <t>Справочно</t>
  </si>
  <si>
    <t>ЗТР, всего,        чел.-час</t>
  </si>
  <si>
    <t xml:space="preserve">Стоим. ед. с нач., руб. </t>
  </si>
  <si>
    <t xml:space="preserve">   Раздел 1. Ремонт АБП S=970м2</t>
  </si>
  <si>
    <t>1</t>
  </si>
  <si>
    <t>ТЕР27-04-001-04
Прил.27.3 п.3.6;
Приказ от 29.12.2016 № 1028/пр п.8.7.1</t>
  </si>
  <si>
    <t>Устройство подстилающих и выравнивающих слоев оснований: из щебня</t>
  </si>
  <si>
    <t>100 м3 материала основания (в плотном теле)</t>
  </si>
  <si>
    <t>0,97</t>
  </si>
  <si>
    <t>3578,42</t>
  </si>
  <si>
    <t>август 2019 г. п/п 102_</t>
  </si>
  <si>
    <t>26,9816,24</t>
  </si>
  <si>
    <t>ЗП</t>
  </si>
  <si>
    <t>195,7</t>
  </si>
  <si>
    <t>1,15</t>
  </si>
  <si>
    <t>218,31</t>
  </si>
  <si>
    <t xml:space="preserve"> 28,75</t>
  </si>
  <si>
    <t>6276,22</t>
  </si>
  <si>
    <t>ЭМ</t>
  </si>
  <si>
    <t>3365,64</t>
  </si>
  <si>
    <t>0,65*1,25</t>
  </si>
  <si>
    <t>2652,54</t>
  </si>
  <si>
    <t>6,73</t>
  </si>
  <si>
    <t>17851,63</t>
  </si>
  <si>
    <t>в т.ч. ЗПМ</t>
  </si>
  <si>
    <t>'(278,72)</t>
  </si>
  <si>
    <t>'(219,67)</t>
  </si>
  <si>
    <t>28,75</t>
  </si>
  <si>
    <t>'(6315,41)</t>
  </si>
  <si>
    <t>МР</t>
  </si>
  <si>
    <t>17,08</t>
  </si>
  <si>
    <t>16,57</t>
  </si>
  <si>
    <t>8,72</t>
  </si>
  <si>
    <t>144,47</t>
  </si>
  <si>
    <t>НР от ФОТ</t>
  </si>
  <si>
    <t>%</t>
  </si>
  <si>
    <t>142</t>
  </si>
  <si>
    <t xml:space="preserve"> 621,93</t>
  </si>
  <si>
    <t>17880,11</t>
  </si>
  <si>
    <t>СП от ФОТ</t>
  </si>
  <si>
    <t>95</t>
  </si>
  <si>
    <t>0.85</t>
  </si>
  <si>
    <t>354,76</t>
  </si>
  <si>
    <t>81=95*0.85</t>
  </si>
  <si>
    <t>10199,22</t>
  </si>
  <si>
    <t>Всего по позиции</t>
  </si>
  <si>
    <t>3864,11</t>
  </si>
  <si>
    <t>52351,65</t>
  </si>
  <si>
    <t>53970,77</t>
  </si>
  <si>
    <t>2</t>
  </si>
  <si>
    <t>ТССЦ-408-0019
Приказ от 29.12.2016 № 1028/пр п.8.7.1</t>
  </si>
  <si>
    <t>Щебень из природного камня для строительных работ марка: 600, фракция 20-40 мм</t>
  </si>
  <si>
    <t>м3</t>
  </si>
  <si>
    <t>122,22</t>
  </si>
  <si>
    <t>107,01</t>
  </si>
  <si>
    <t>13078,76</t>
  </si>
  <si>
    <t>август 2019 г. п/п 31344_13,38</t>
  </si>
  <si>
    <t>174993,37</t>
  </si>
  <si>
    <t>3</t>
  </si>
  <si>
    <t>ТЕР27-06-035-01
Приказ от 29.12.2016 № 1028/пр п.8.7.1</t>
  </si>
  <si>
    <t>Подгрунтовочные работы путем розлива битумной эмульсии с применением автогудронатора на базе Volvo FEE 42R</t>
  </si>
  <si>
    <t>1 т</t>
  </si>
  <si>
    <t>0,291</t>
  </si>
  <si>
    <t>1724,84</t>
  </si>
  <si>
    <t>август 2019 г. п/п 331_</t>
  </si>
  <si>
    <t>0,13</t>
  </si>
  <si>
    <t>124,02</t>
  </si>
  <si>
    <t>1,25</t>
  </si>
  <si>
    <t>45,11</t>
  </si>
  <si>
    <t>4,98</t>
  </si>
  <si>
    <t>224,66</t>
  </si>
  <si>
    <t>'(3,9)</t>
  </si>
  <si>
    <t>'(1,42)</t>
  </si>
  <si>
    <t>'(40,79)</t>
  </si>
  <si>
    <t>1600,82</t>
  </si>
  <si>
    <t>465,84</t>
  </si>
  <si>
    <t>10,52</t>
  </si>
  <si>
    <t>4900,62</t>
  </si>
  <si>
    <t xml:space="preserve"> 2,02</t>
  </si>
  <si>
    <t>57,92</t>
  </si>
  <si>
    <t>33,04</t>
  </si>
  <si>
    <t>514,12</t>
  </si>
  <si>
    <t>5216,24</t>
  </si>
  <si>
    <t>17925,22</t>
  </si>
  <si>
    <t>4</t>
  </si>
  <si>
    <t>ТССЦ-101-1797
Приказ от 29.12.2016 № 1028/пр п.8.7.1</t>
  </si>
  <si>
    <t>Эмульсия битумно-дорожная</t>
  </si>
  <si>
    <t>т</t>
  </si>
  <si>
    <t>-0,2997</t>
  </si>
  <si>
    <t>1554,19</t>
  </si>
  <si>
    <t>-465,79</t>
  </si>
  <si>
    <t>август 2019 г. п/п 791_10,52</t>
  </si>
  <si>
    <t>-4900,12</t>
  </si>
  <si>
    <t>5</t>
  </si>
  <si>
    <t>ТССЦ-101-4960
Приказ от 29.12.2016 № 1028/пр п.8.7.1</t>
  </si>
  <si>
    <t>Эмульсия битумно-катионная, марка ЭБК-2</t>
  </si>
  <si>
    <t>0,2997</t>
  </si>
  <si>
    <t>2018,19</t>
  </si>
  <si>
    <t>604,85</t>
  </si>
  <si>
    <t>август 2019 г. п/п 793_8,03</t>
  </si>
  <si>
    <t>4856,96</t>
  </si>
  <si>
    <t>6</t>
  </si>
  <si>
    <t>ТЕР27-06-020-01
Приказ от 29.12.2016 № 1028/пр п.8.7.1</t>
  </si>
  <si>
    <t>Устройство покрытия толщиной 4 см из горячих асфальтобетонных смесей плотных мелкозернистых типа АБВ, плотность каменных материалов: 2,5-2,9 т/м3 (до 5см)</t>
  </si>
  <si>
    <t>1000 м2 покрытия</t>
  </si>
  <si>
    <t>46665,34</t>
  </si>
  <si>
    <t>август 2019 г. п/п 243_</t>
  </si>
  <si>
    <t>42,7223,13</t>
  </si>
  <si>
    <t>368,45</t>
  </si>
  <si>
    <t>411,01</t>
  </si>
  <si>
    <t>11816,42</t>
  </si>
  <si>
    <t>2386,22</t>
  </si>
  <si>
    <t>2893,3</t>
  </si>
  <si>
    <t>6,49</t>
  </si>
  <si>
    <t>18777,46</t>
  </si>
  <si>
    <t>'(262,54)</t>
  </si>
  <si>
    <t>'(318,33)</t>
  </si>
  <si>
    <t>'(9151,98)</t>
  </si>
  <si>
    <t>43910,67</t>
  </si>
  <si>
    <t>42593,34</t>
  </si>
  <si>
    <t>5,98</t>
  </si>
  <si>
    <t>254708,23</t>
  </si>
  <si>
    <t xml:space="preserve"> 1035,66</t>
  </si>
  <si>
    <t>29775,13</t>
  </si>
  <si>
    <t>590,77</t>
  </si>
  <si>
    <t>16984,4</t>
  </si>
  <si>
    <t>47524,08</t>
  </si>
  <si>
    <t>332061,64</t>
  </si>
  <si>
    <t>342331,59</t>
  </si>
  <si>
    <t>7</t>
  </si>
  <si>
    <t>ТССЦ-410-0005
Приказ от 29.12.2016 № 1028/пр п.8.7.1</t>
  </si>
  <si>
    <t>Смеси асфальтобетонные дорожные, аэродромные и асфальтобетон (горячие для плотного асфальтобетона мелко и крупнозернистые, песчаные), марка: II, тип А</t>
  </si>
  <si>
    <t>-93,7</t>
  </si>
  <si>
    <t>451,99</t>
  </si>
  <si>
    <t>-42351,46</t>
  </si>
  <si>
    <t>август 2019 г. п/п 31538_5,98</t>
  </si>
  <si>
    <t>-253261,73</t>
  </si>
  <si>
    <t>8</t>
  </si>
  <si>
    <t>ТССЦ-410-0006
Приказ от 29.12.2016 № 1028/пр п.8.7.1</t>
  </si>
  <si>
    <t>Смеси асфальтобетонные дорожные, аэродромные и асфальтобетон (горячие для плотного асфальтобетона мелко и крупнозернистые, песчаные), марка: II, тип Б</t>
  </si>
  <si>
    <t>93,7</t>
  </si>
  <si>
    <t>512,41</t>
  </si>
  <si>
    <t>48012,82</t>
  </si>
  <si>
    <t>август 2019 г. п/п 31539_5,21</t>
  </si>
  <si>
    <t>250147,14</t>
  </si>
  <si>
    <t>9</t>
  </si>
  <si>
    <t>ТЕР27-06-021-01
Приказ от 29.12.2016 № 1028/пр п.8.7.1</t>
  </si>
  <si>
    <t>На каждые 0,5 см изменения толщины покрытия добавлять или исключать: к расценке 27-06-020-01</t>
  </si>
  <si>
    <t>5475,42</t>
  </si>
  <si>
    <t>август 2019 г. п/п 257_</t>
  </si>
  <si>
    <t>0,2</t>
  </si>
  <si>
    <t>0,87</t>
  </si>
  <si>
    <t>2*1,15</t>
  </si>
  <si>
    <t>1,94</t>
  </si>
  <si>
    <t>55,8</t>
  </si>
  <si>
    <t>3,1</t>
  </si>
  <si>
    <t>2*1,25</t>
  </si>
  <si>
    <t>7,52</t>
  </si>
  <si>
    <t>4,24</t>
  </si>
  <si>
    <t>31,87</t>
  </si>
  <si>
    <t>5471,45</t>
  </si>
  <si>
    <t>10614,61</t>
  </si>
  <si>
    <t>5,99</t>
  </si>
  <si>
    <t>63581,54</t>
  </si>
  <si>
    <t xml:space="preserve"> 2,75</t>
  </si>
  <si>
    <t>79,24</t>
  </si>
  <si>
    <t>1,57</t>
  </si>
  <si>
    <t>45,2</t>
  </si>
  <si>
    <t>10628,39</t>
  </si>
  <si>
    <t>63793,65</t>
  </si>
  <si>
    <t>65766,65</t>
  </si>
  <si>
    <t>10</t>
  </si>
  <si>
    <t>-23,47</t>
  </si>
  <si>
    <t>-10608,21</t>
  </si>
  <si>
    <t>-63437,06</t>
  </si>
  <si>
    <t>11</t>
  </si>
  <si>
    <t>23,47</t>
  </si>
  <si>
    <t>12026,26</t>
  </si>
  <si>
    <t>62656,92</t>
  </si>
  <si>
    <t>12</t>
  </si>
  <si>
    <t>ТЕР27-08-001-11
Приказ от 29.12.2016 № 1028/пр п.8.7.1</t>
  </si>
  <si>
    <t>Укрепление обочин щебнем толщиной 10 см</t>
  </si>
  <si>
    <t>1000 м2 покрытия полосы и обочин</t>
  </si>
  <si>
    <t>0,3</t>
  </si>
  <si>
    <t>2950,59</t>
  </si>
  <si>
    <t>август 2019 г. п/п 431_</t>
  </si>
  <si>
    <t>16,669,78</t>
  </si>
  <si>
    <t>394,53</t>
  </si>
  <si>
    <t>136,11</t>
  </si>
  <si>
    <t>3913,25</t>
  </si>
  <si>
    <t>2507,26</t>
  </si>
  <si>
    <t>940,22</t>
  </si>
  <si>
    <t>8,29</t>
  </si>
  <si>
    <t>7794,44</t>
  </si>
  <si>
    <t>'(326,65)</t>
  </si>
  <si>
    <t>'(122,49)</t>
  </si>
  <si>
    <t>'(3521,69)</t>
  </si>
  <si>
    <t>48,8</t>
  </si>
  <si>
    <t>14,64</t>
  </si>
  <si>
    <t>127,66</t>
  </si>
  <si>
    <t xml:space="preserve"> 367,21</t>
  </si>
  <si>
    <t>10557,61</t>
  </si>
  <si>
    <t>209,47</t>
  </si>
  <si>
    <t>6022,3</t>
  </si>
  <si>
    <t>1667,65</t>
  </si>
  <si>
    <t>28415,26</t>
  </si>
  <si>
    <t>94717,53</t>
  </si>
  <si>
    <t>13</t>
  </si>
  <si>
    <t>37,8</t>
  </si>
  <si>
    <t>4044,98</t>
  </si>
  <si>
    <t>54121,66</t>
  </si>
  <si>
    <t>Итого по разделу 1 Ремонт АБП S=970м2</t>
  </si>
  <si>
    <t>88540,57</t>
  </si>
  <si>
    <t>707015,59</t>
  </si>
  <si>
    <t>Итого прямые затраты по смете</t>
  </si>
  <si>
    <t>85353,27</t>
  </si>
  <si>
    <t>615381,41</t>
  </si>
  <si>
    <t xml:space="preserve">    В том числе (справочно):</t>
  </si>
  <si>
    <t xml:space="preserve">       фонд оплаты труда (ФОТ)</t>
  </si>
  <si>
    <t>1429,28</t>
  </si>
  <si>
    <t>41091,56</t>
  </si>
  <si>
    <t xml:space="preserve">       материалы</t>
  </si>
  <si>
    <t>78047,21</t>
  </si>
  <si>
    <t>548639,66</t>
  </si>
  <si>
    <t xml:space="preserve">       эксплуатация машин и механизмов</t>
  </si>
  <si>
    <t>6538,69</t>
  </si>
  <si>
    <t>44680,06</t>
  </si>
  <si>
    <t>Накладные расходы</t>
  </si>
  <si>
    <t>2029,58</t>
  </si>
  <si>
    <t>58350,02</t>
  </si>
  <si>
    <t>Сметная прибыль</t>
  </si>
  <si>
    <t>1157,72</t>
  </si>
  <si>
    <t>33284,16</t>
  </si>
  <si>
    <t xml:space="preserve">    Итого</t>
  </si>
  <si>
    <t xml:space="preserve">    НДС 20%</t>
  </si>
  <si>
    <t>17708,11</t>
  </si>
  <si>
    <t>141403,12</t>
  </si>
  <si>
    <t xml:space="preserve">    ВСЕГО по смете</t>
  </si>
  <si>
    <t>106248,68</t>
  </si>
  <si>
    <t>848418,71</t>
  </si>
  <si>
    <t>Основание: дефектная ведомость</t>
  </si>
  <si>
    <t>Составлен(а) в ценах на август 2019г.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</si>
</sst>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name val="Calibri"/>
      <charset val="1"/>
    </font>
    <font>
      <sz val="12"/>
      <name val="Arial"/>
      <family val="2"/>
      <charset val="204"/>
    </font>
    <font>
      <sz val="10"/>
      <name val="Arial Cyr"/>
      <charset val="204"/>
    </font>
    <font>
      <sz val="14"/>
      <name val="Arial"/>
      <family val="2"/>
      <charset val="204"/>
    </font>
    <font>
      <b/>
      <sz val="14"/>
      <name val="Arial"/>
      <family val="2"/>
      <charset val="204"/>
    </font>
    <font>
      <i/>
      <sz val="10"/>
      <name val="Arial"/>
      <family val="2"/>
      <charset val="204"/>
    </font>
    <font>
      <sz val="10"/>
      <name val="Arial"/>
      <family val="2"/>
      <charset val="204"/>
    </font>
    <font>
      <b/>
      <sz val="13"/>
      <name val="Arial"/>
      <family val="2"/>
      <charset val="204"/>
    </font>
    <font>
      <i/>
      <sz val="12"/>
      <name val="Arial"/>
      <family val="2"/>
      <charset val="204"/>
    </font>
    <font>
      <b/>
      <sz val="12"/>
      <name val="Arial"/>
      <family val="2"/>
      <charset val="204"/>
    </font>
    <font>
      <b/>
      <i/>
      <sz val="12"/>
      <name val="Arial"/>
      <family val="2"/>
      <charset val="204"/>
    </font>
    <font>
      <b/>
      <i/>
      <sz val="10"/>
      <name val="Arial"/>
      <family val="2"/>
      <charset val="204"/>
    </font>
    <font>
      <sz val="8"/>
      <name val="Tahoma"/>
      <family val="2"/>
      <charset val="204"/>
    </font>
    <font>
      <b/>
      <sz val="8"/>
      <name val="Tahoma"/>
      <family val="2"/>
      <charset val="204"/>
    </font>
    <font>
      <b/>
      <sz val="9"/>
      <name val="Tahoma"/>
      <family val="2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/>
    <xf numFmtId="0" fontId="1" fillId="0" borderId="0" xfId="0" applyNumberFormat="1" applyFont="1" applyFill="1" applyBorder="1" applyAlignment="1" applyProtection="1">
      <alignment horizontal="left"/>
    </xf>
    <xf numFmtId="0" fontId="1" fillId="0" borderId="0" xfId="0" applyNumberFormat="1" applyFont="1" applyFill="1" applyBorder="1" applyAlignment="1" applyProtection="1">
      <alignment horizontal="left" vertical="center"/>
    </xf>
    <xf numFmtId="0" fontId="1" fillId="0" borderId="0" xfId="0" applyNumberFormat="1" applyFont="1" applyFill="1" applyBorder="1" applyAlignment="1" applyProtection="1">
      <alignment wrapText="1"/>
    </xf>
    <xf numFmtId="0" fontId="6" fillId="0" borderId="8" xfId="0" applyNumberFormat="1" applyFont="1" applyFill="1" applyBorder="1" applyAlignment="1" applyProtection="1">
      <alignment horizontal="center" vertical="center"/>
    </xf>
    <xf numFmtId="0" fontId="6" fillId="0" borderId="8" xfId="0" applyNumberFormat="1" applyFont="1" applyFill="1" applyBorder="1" applyAlignment="1" applyProtection="1">
      <alignment horizontal="center" vertical="center" wrapText="1"/>
    </xf>
    <xf numFmtId="0" fontId="6" fillId="0" borderId="10" xfId="0" applyNumberFormat="1" applyFont="1" applyFill="1" applyBorder="1" applyAlignment="1" applyProtection="1">
      <alignment horizontal="center" vertical="center"/>
    </xf>
    <xf numFmtId="0" fontId="6" fillId="0" borderId="7" xfId="0" applyNumberFormat="1" applyFont="1" applyFill="1" applyBorder="1" applyAlignment="1" applyProtection="1">
      <alignment horizontal="center" vertical="center"/>
    </xf>
    <xf numFmtId="0" fontId="1" fillId="0" borderId="8" xfId="0" applyNumberFormat="1" applyFont="1" applyFill="1" applyBorder="1" applyAlignment="1" applyProtection="1">
      <alignment horizontal="center" vertical="center"/>
    </xf>
    <xf numFmtId="0" fontId="1" fillId="0" borderId="8" xfId="0" applyNumberFormat="1" applyFont="1" applyFill="1" applyBorder="1" applyAlignment="1" applyProtection="1">
      <alignment horizontal="left" vertical="top"/>
    </xf>
    <xf numFmtId="0" fontId="1" fillId="0" borderId="8" xfId="0" applyNumberFormat="1" applyFont="1" applyFill="1" applyBorder="1" applyAlignment="1" applyProtection="1">
      <alignment horizontal="center" vertical="top" wrapText="1"/>
    </xf>
    <xf numFmtId="0" fontId="1" fillId="0" borderId="8" xfId="0" applyNumberFormat="1" applyFont="1" applyFill="1" applyBorder="1" applyAlignment="1" applyProtection="1">
      <alignment horizontal="left" vertical="top" wrapText="1"/>
    </xf>
    <xf numFmtId="0" fontId="8" fillId="0" borderId="8" xfId="0" applyNumberFormat="1" applyFont="1" applyFill="1" applyBorder="1" applyAlignment="1" applyProtection="1">
      <alignment horizontal="center" vertical="center" wrapText="1"/>
    </xf>
    <xf numFmtId="49" fontId="1" fillId="0" borderId="8" xfId="0" applyNumberFormat="1" applyFont="1" applyFill="1" applyBorder="1" applyAlignment="1" applyProtection="1">
      <alignment horizontal="right" vertical="center" wrapText="1"/>
    </xf>
    <xf numFmtId="49" fontId="1" fillId="0" borderId="8" xfId="0" applyNumberFormat="1" applyFont="1" applyFill="1" applyBorder="1" applyAlignment="1" applyProtection="1">
      <alignment horizontal="right" vertical="center"/>
    </xf>
    <xf numFmtId="49" fontId="5" fillId="0" borderId="8" xfId="0" applyNumberFormat="1" applyFont="1" applyFill="1" applyBorder="1" applyAlignment="1" applyProtection="1">
      <alignment horizontal="right" vertical="center" wrapText="1"/>
    </xf>
    <xf numFmtId="0" fontId="1" fillId="0" borderId="8" xfId="0" applyNumberFormat="1" applyFont="1" applyFill="1" applyBorder="1" applyAlignment="1" applyProtection="1">
      <alignment horizontal="center" vertical="top"/>
    </xf>
    <xf numFmtId="0" fontId="9" fillId="0" borderId="8" xfId="0" applyNumberFormat="1" applyFont="1" applyFill="1" applyBorder="1" applyAlignment="1" applyProtection="1">
      <alignment horizontal="center" vertical="top"/>
    </xf>
    <xf numFmtId="0" fontId="9" fillId="0" borderId="8" xfId="0" applyNumberFormat="1" applyFont="1" applyFill="1" applyBorder="1" applyAlignment="1" applyProtection="1">
      <alignment horizontal="left" vertical="top"/>
    </xf>
    <xf numFmtId="0" fontId="9" fillId="0" borderId="8" xfId="0" applyNumberFormat="1" applyFont="1" applyFill="1" applyBorder="1" applyAlignment="1" applyProtection="1">
      <alignment horizontal="left" vertical="top" wrapText="1"/>
    </xf>
    <xf numFmtId="0" fontId="10" fillId="0" borderId="8" xfId="0" applyNumberFormat="1" applyFont="1" applyFill="1" applyBorder="1" applyAlignment="1" applyProtection="1">
      <alignment horizontal="center" vertical="center" wrapText="1"/>
    </xf>
    <xf numFmtId="49" fontId="9" fillId="0" borderId="8" xfId="0" applyNumberFormat="1" applyFont="1" applyFill="1" applyBorder="1" applyAlignment="1" applyProtection="1">
      <alignment horizontal="right" vertical="center"/>
    </xf>
    <xf numFmtId="49" fontId="9" fillId="0" borderId="8" xfId="0" applyNumberFormat="1" applyFont="1" applyFill="1" applyBorder="1" applyAlignment="1" applyProtection="1">
      <alignment horizontal="right" vertical="center" wrapText="1"/>
    </xf>
    <xf numFmtId="49" fontId="11" fillId="0" borderId="8" xfId="0" applyNumberFormat="1" applyFont="1" applyFill="1" applyBorder="1" applyAlignment="1" applyProtection="1">
      <alignment horizontal="right" vertical="center" wrapText="1"/>
    </xf>
    <xf numFmtId="0" fontId="1" fillId="0" borderId="1" xfId="0" applyNumberFormat="1" applyFont="1" applyFill="1" applyBorder="1" applyAlignment="1" applyProtection="1">
      <alignment horizontal="center" vertical="top"/>
    </xf>
    <xf numFmtId="0" fontId="1" fillId="0" borderId="11" xfId="0" applyNumberFormat="1" applyFont="1" applyFill="1" applyBorder="1" applyAlignment="1" applyProtection="1">
      <alignment horizontal="left" vertical="top"/>
    </xf>
    <xf numFmtId="0" fontId="1" fillId="0" borderId="0" xfId="0" applyNumberFormat="1" applyFont="1" applyFill="1" applyBorder="1" applyAlignment="1" applyProtection="1">
      <alignment horizontal="center" vertical="top"/>
    </xf>
    <xf numFmtId="0" fontId="1" fillId="0" borderId="12" xfId="0" applyNumberFormat="1" applyFont="1" applyFill="1" applyBorder="1" applyAlignment="1" applyProtection="1">
      <alignment horizontal="left" vertical="top"/>
    </xf>
    <xf numFmtId="49" fontId="2" fillId="0" borderId="0" xfId="0" applyNumberFormat="1" applyFont="1" applyFill="1" applyBorder="1" applyAlignment="1" applyProtection="1"/>
    <xf numFmtId="0" fontId="1" fillId="0" borderId="0" xfId="0" applyNumberFormat="1" applyFont="1" applyFill="1" applyBorder="1" applyAlignment="1" applyProtection="1">
      <alignment horizontal="right" vertical="center" wrapText="1"/>
    </xf>
    <xf numFmtId="0" fontId="1" fillId="0" borderId="8" xfId="0" applyNumberFormat="1" applyFont="1" applyFill="1" applyBorder="1" applyAlignment="1" applyProtection="1">
      <alignment horizontal="left" vertical="top" wrapText="1"/>
    </xf>
    <xf numFmtId="0" fontId="9" fillId="0" borderId="8" xfId="0" applyNumberFormat="1" applyFont="1" applyFill="1" applyBorder="1" applyAlignment="1" applyProtection="1">
      <alignment horizontal="left" vertical="top" wrapText="1"/>
    </xf>
    <xf numFmtId="0" fontId="7" fillId="0" borderId="8" xfId="0" applyNumberFormat="1" applyFont="1" applyFill="1" applyBorder="1" applyAlignment="1" applyProtection="1">
      <alignment horizontal="left" vertical="top" wrapText="1"/>
    </xf>
    <xf numFmtId="0" fontId="1" fillId="0" borderId="8" xfId="0" applyNumberFormat="1" applyFont="1" applyFill="1" applyBorder="1" applyAlignment="1" applyProtection="1">
      <alignment horizontal="left" vertical="top"/>
    </xf>
    <xf numFmtId="0" fontId="1" fillId="0" borderId="0" xfId="0" applyNumberFormat="1" applyFont="1" applyFill="1" applyBorder="1" applyAlignment="1" applyProtection="1"/>
    <xf numFmtId="0" fontId="1" fillId="0" borderId="2" xfId="0" applyNumberFormat="1" applyFont="1" applyFill="1" applyBorder="1" applyAlignment="1" applyProtection="1">
      <alignment horizontal="right" wrapText="1"/>
    </xf>
    <xf numFmtId="0" fontId="1" fillId="0" borderId="6" xfId="0" applyNumberFormat="1" applyFont="1" applyFill="1" applyBorder="1" applyAlignment="1" applyProtection="1">
      <alignment horizontal="right"/>
    </xf>
    <xf numFmtId="0" fontId="1" fillId="0" borderId="3" xfId="0" applyNumberFormat="1" applyFont="1" applyFill="1" applyBorder="1" applyAlignment="1" applyProtection="1">
      <alignment horizontal="right"/>
    </xf>
    <xf numFmtId="0" fontId="4" fillId="0" borderId="0" xfId="0" applyNumberFormat="1" applyFont="1" applyFill="1" applyBorder="1" applyAlignment="1" applyProtection="1">
      <alignment horizontal="center"/>
    </xf>
    <xf numFmtId="0" fontId="6" fillId="0" borderId="7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2" fontId="1" fillId="0" borderId="2" xfId="0" applyNumberFormat="1" applyFont="1" applyFill="1" applyBorder="1" applyAlignment="1" applyProtection="1">
      <alignment horizontal="right" vertical="top" wrapText="1"/>
    </xf>
    <xf numFmtId="2" fontId="1" fillId="0" borderId="3" xfId="0" applyNumberFormat="1" applyFont="1" applyFill="1" applyBorder="1" applyAlignment="1" applyProtection="1">
      <alignment horizontal="right" vertical="top"/>
    </xf>
    <xf numFmtId="2" fontId="1" fillId="0" borderId="4" xfId="0" applyNumberFormat="1" applyFont="1" applyFill="1" applyBorder="1" applyAlignment="1" applyProtection="1">
      <alignment horizontal="right" vertical="top" wrapText="1"/>
    </xf>
    <xf numFmtId="2" fontId="1" fillId="0" borderId="5" xfId="0" applyNumberFormat="1" applyFont="1" applyFill="1" applyBorder="1" applyAlignment="1" applyProtection="1">
      <alignment horizontal="right" vertical="top"/>
    </xf>
    <xf numFmtId="0" fontId="5" fillId="0" borderId="1" xfId="0" applyNumberFormat="1" applyFont="1" applyFill="1" applyBorder="1" applyAlignment="1" applyProtection="1">
      <alignment horizontal="center"/>
    </xf>
    <xf numFmtId="0" fontId="1" fillId="0" borderId="2" xfId="0" applyNumberFormat="1" applyFont="1" applyFill="1" applyBorder="1" applyAlignment="1" applyProtection="1">
      <alignment horizontal="center" vertical="center" wrapText="1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0" fontId="5" fillId="0" borderId="0" xfId="0" applyNumberFormat="1" applyFont="1" applyFill="1" applyBorder="1" applyAlignment="1" applyProtection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10</xdr:col>
      <xdr:colOff>571500</xdr:colOff>
      <xdr:row>30</xdr:row>
      <xdr:rowOff>66675</xdr:rowOff>
    </xdr:to>
    <xdr:sp macro="" textlink="">
      <xdr:nvSpPr>
        <xdr:cNvPr id="1057" name="_x0000_t202" hidden="1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</xdr:col>
      <xdr:colOff>571500</xdr:colOff>
      <xdr:row>34</xdr:row>
      <xdr:rowOff>66675</xdr:rowOff>
    </xdr:to>
    <xdr:sp macro="" textlink="">
      <xdr:nvSpPr>
        <xdr:cNvPr id="2" name="AutoShape 3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104013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</xdr:col>
      <xdr:colOff>571500</xdr:colOff>
      <xdr:row>34</xdr:row>
      <xdr:rowOff>66675</xdr:rowOff>
    </xdr:to>
    <xdr:sp macro="" textlink="">
      <xdr:nvSpPr>
        <xdr:cNvPr id="3" name="AutoShape 3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107061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</xdr:col>
      <xdr:colOff>571500</xdr:colOff>
      <xdr:row>34</xdr:row>
      <xdr:rowOff>66675</xdr:rowOff>
    </xdr:to>
    <xdr:sp macro="" textlink="">
      <xdr:nvSpPr>
        <xdr:cNvPr id="4" name="AutoShape 3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107061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</xdr:col>
      <xdr:colOff>571500</xdr:colOff>
      <xdr:row>34</xdr:row>
      <xdr:rowOff>66675</xdr:rowOff>
    </xdr:to>
    <xdr:sp macro="" textlink="">
      <xdr:nvSpPr>
        <xdr:cNvPr id="5" name="AutoShape 33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107061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</xdr:col>
      <xdr:colOff>327660</xdr:colOff>
      <xdr:row>34</xdr:row>
      <xdr:rowOff>228600</xdr:rowOff>
    </xdr:to>
    <xdr:sp macro="" textlink="">
      <xdr:nvSpPr>
        <xdr:cNvPr id="6" name="AutoShape 33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107061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</xdr:col>
      <xdr:colOff>327660</xdr:colOff>
      <xdr:row>34</xdr:row>
      <xdr:rowOff>228600</xdr:rowOff>
    </xdr:to>
    <xdr:sp macro="" textlink="">
      <xdr:nvSpPr>
        <xdr:cNvPr id="7" name="AutoShape 33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86028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</xdr:col>
      <xdr:colOff>571500</xdr:colOff>
      <xdr:row>34</xdr:row>
      <xdr:rowOff>66675</xdr:rowOff>
    </xdr:to>
    <xdr:sp macro="" textlink="">
      <xdr:nvSpPr>
        <xdr:cNvPr id="8" name="AutoShape 33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858375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</xdr:col>
      <xdr:colOff>571500</xdr:colOff>
      <xdr:row>34</xdr:row>
      <xdr:rowOff>66675</xdr:rowOff>
    </xdr:to>
    <xdr:sp macro="" textlink="">
      <xdr:nvSpPr>
        <xdr:cNvPr id="9" name="AutoShape 33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858375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10</xdr:col>
      <xdr:colOff>571500</xdr:colOff>
      <xdr:row>34</xdr:row>
      <xdr:rowOff>66675</xdr:rowOff>
    </xdr:to>
    <xdr:sp macro="" textlink="">
      <xdr:nvSpPr>
        <xdr:cNvPr id="10" name="AutoShape 33">
          <a:extLst>
            <a:ext uri="{FF2B5EF4-FFF2-40B4-BE49-F238E27FC236}">
              <a16:creationId xmlns:a16="http://schemas.microsoft.com/office/drawing/2014/main" id="{C90B7356-0EE1-4BF5-AC41-EFC34886433A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858375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SR84"/>
  <sheetViews>
    <sheetView showGridLines="0" tabSelected="1" zoomScale="80" zoomScaleNormal="80" workbookViewId="0">
      <selection activeCell="A12" sqref="A12:XFD12"/>
    </sheetView>
  </sheetViews>
  <sheetFormatPr defaultColWidth="9.140625" defaultRowHeight="15" customHeight="1" outlineLevelRow="1" x14ac:dyDescent="0.25"/>
  <cols>
    <col min="1" max="1" width="4.7109375" style="1" customWidth="1"/>
    <col min="2" max="2" width="20" style="1" customWidth="1"/>
    <col min="3" max="3" width="33.140625" style="1" customWidth="1"/>
    <col min="4" max="4" width="10.140625" style="1" customWidth="1"/>
    <col min="5" max="5" width="8.28515625" style="1" customWidth="1"/>
    <col min="6" max="6" width="12.5703125" style="1" customWidth="1"/>
    <col min="7" max="7" width="9" style="1" customWidth="1"/>
    <col min="8" max="8" width="14.140625" style="1" customWidth="1"/>
    <col min="9" max="9" width="9.7109375" style="1" customWidth="1"/>
    <col min="10" max="10" width="12.5703125" style="1" customWidth="1"/>
    <col min="11" max="11" width="9.7109375" style="1" customWidth="1"/>
    <col min="12" max="15384" width="9.140625" style="1" bestFit="1" customWidth="1"/>
  </cols>
  <sheetData>
    <row r="1" spans="1:11" s="2" customFormat="1" ht="18" customHeight="1" x14ac:dyDescent="0.2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</row>
    <row r="2" spans="1:11" s="2" customFormat="1" ht="5.45" customHeight="1" x14ac:dyDescent="0.2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</row>
    <row r="3" spans="1:11" s="2" customFormat="1" ht="18" hidden="1" customHeight="1" x14ac:dyDescent="0.2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</row>
    <row r="4" spans="1:11" s="1" customFormat="1" ht="18" hidden="1" customHeight="1" x14ac:dyDescent="0.2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</row>
    <row r="5" spans="1:11" s="1" customFormat="1" ht="18" hidden="1" customHeight="1" x14ac:dyDescent="0.2">
      <c r="A5" s="32"/>
      <c r="B5" s="32"/>
      <c r="C5" s="32"/>
      <c r="D5" s="32"/>
      <c r="E5" s="32"/>
      <c r="F5" s="32"/>
      <c r="G5" s="32"/>
      <c r="H5" s="32"/>
      <c r="I5" s="32"/>
      <c r="J5" s="32"/>
      <c r="K5" s="32"/>
    </row>
    <row r="6" spans="1:11" s="1" customFormat="1" ht="18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</row>
    <row r="7" spans="1:11" s="2" customFormat="1" ht="18" x14ac:dyDescent="0.25">
      <c r="A7" s="3"/>
      <c r="B7" s="3"/>
      <c r="C7" s="3"/>
      <c r="D7" s="3"/>
      <c r="E7" s="3"/>
      <c r="F7" s="3"/>
      <c r="G7" s="3"/>
      <c r="H7" s="3"/>
      <c r="I7" s="3"/>
      <c r="J7" s="3"/>
      <c r="K7" s="3"/>
    </row>
    <row r="8" spans="1:11" s="2" customFormat="1" ht="18" x14ac:dyDescent="0.25">
      <c r="A8" s="3"/>
      <c r="B8" s="3"/>
      <c r="C8" s="3"/>
      <c r="D8" s="3"/>
      <c r="E8" s="3"/>
      <c r="F8" s="3"/>
      <c r="G8" s="3"/>
      <c r="H8" s="3"/>
      <c r="I8" s="3"/>
      <c r="J8" s="3"/>
      <c r="K8" s="3"/>
    </row>
    <row r="9" spans="1:11" s="2" customFormat="1" ht="18" x14ac:dyDescent="0.25">
      <c r="A9" s="41" t="s">
        <v>1</v>
      </c>
      <c r="B9" s="41"/>
      <c r="C9" s="41"/>
      <c r="D9" s="41"/>
      <c r="E9" s="41"/>
      <c r="F9" s="41"/>
      <c r="G9" s="41"/>
      <c r="H9" s="41"/>
      <c r="I9" s="41"/>
      <c r="J9" s="41"/>
      <c r="K9" s="41"/>
    </row>
    <row r="10" spans="1:11" s="2" customFormat="1" ht="12.75" x14ac:dyDescent="0.2">
      <c r="A10" s="52" t="s">
        <v>2</v>
      </c>
      <c r="B10" s="52"/>
      <c r="C10" s="52"/>
      <c r="D10" s="52"/>
      <c r="E10" s="52"/>
      <c r="F10" s="52"/>
      <c r="G10" s="52"/>
      <c r="H10" s="52"/>
      <c r="I10" s="52"/>
      <c r="J10" s="52"/>
      <c r="K10" s="52"/>
    </row>
    <row r="11" spans="1:11" s="2" customFormat="1" ht="18" x14ac:dyDescent="0.25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</row>
    <row r="12" spans="1:11" s="2" customFormat="1" ht="12.75" x14ac:dyDescent="0.2">
      <c r="A12" s="49" t="s">
        <v>3</v>
      </c>
      <c r="B12" s="49"/>
      <c r="C12" s="49"/>
      <c r="D12" s="49"/>
      <c r="E12" s="49"/>
      <c r="F12" s="49"/>
      <c r="G12" s="49"/>
      <c r="H12" s="49"/>
      <c r="I12" s="49"/>
      <c r="J12" s="49"/>
      <c r="K12" s="49"/>
    </row>
    <row r="13" spans="1:11" s="2" customFormat="1" ht="18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</row>
    <row r="14" spans="1:11" s="1" customFormat="1" x14ac:dyDescent="0.2">
      <c r="A14" s="5" t="s">
        <v>265</v>
      </c>
    </row>
    <row r="15" spans="1:11" s="6" customFormat="1" x14ac:dyDescent="0.2">
      <c r="A15" s="4" t="s">
        <v>4</v>
      </c>
      <c r="H15" s="50" t="s">
        <v>5</v>
      </c>
      <c r="I15" s="51"/>
      <c r="J15" s="50" t="s">
        <v>6</v>
      </c>
      <c r="K15" s="51"/>
    </row>
    <row r="16" spans="1:11" s="2" customFormat="1" x14ac:dyDescent="0.2">
      <c r="A16" s="4" t="s">
        <v>4</v>
      </c>
      <c r="B16" s="1"/>
      <c r="E16" s="37" t="s">
        <v>7</v>
      </c>
      <c r="F16" s="37"/>
      <c r="G16" s="37"/>
      <c r="H16" s="38" t="s">
        <v>8</v>
      </c>
      <c r="I16" s="40"/>
      <c r="J16" s="45" t="s">
        <v>9</v>
      </c>
      <c r="K16" s="46"/>
    </row>
    <row r="17" spans="1:11" s="2" customFormat="1" x14ac:dyDescent="0.2">
      <c r="E17" s="37" t="s">
        <v>10</v>
      </c>
      <c r="F17" s="37"/>
      <c r="G17" s="37"/>
      <c r="H17" s="38" t="s">
        <v>11</v>
      </c>
      <c r="I17" s="40"/>
      <c r="J17" s="47" t="s">
        <v>12</v>
      </c>
      <c r="K17" s="48"/>
    </row>
    <row r="18" spans="1:11" s="2" customFormat="1" outlineLevel="1" x14ac:dyDescent="0.2">
      <c r="E18" s="37" t="s">
        <v>13</v>
      </c>
      <c r="F18" s="37"/>
      <c r="G18" s="37"/>
      <c r="H18" s="38" t="s">
        <v>14</v>
      </c>
      <c r="I18" s="39"/>
      <c r="J18" s="39"/>
      <c r="K18" s="40"/>
    </row>
    <row r="19" spans="1:11" s="2" customFormat="1" x14ac:dyDescent="0.2">
      <c r="A19" s="1" t="s">
        <v>266</v>
      </c>
      <c r="C19" s="1"/>
    </row>
    <row r="20" spans="1:11" s="2" customFormat="1" ht="16.5" customHeight="1" x14ac:dyDescent="0.2">
      <c r="A20" s="42" t="s">
        <v>15</v>
      </c>
      <c r="B20" s="42" t="s">
        <v>16</v>
      </c>
      <c r="C20" s="42" t="s">
        <v>17</v>
      </c>
      <c r="D20" s="42" t="s">
        <v>18</v>
      </c>
      <c r="E20" s="42" t="s">
        <v>19</v>
      </c>
      <c r="F20" s="42" t="s">
        <v>20</v>
      </c>
      <c r="G20" s="42" t="s">
        <v>21</v>
      </c>
      <c r="H20" s="42" t="s">
        <v>22</v>
      </c>
      <c r="I20" s="42" t="s">
        <v>23</v>
      </c>
      <c r="J20" s="42" t="s">
        <v>24</v>
      </c>
      <c r="K20" s="7" t="s">
        <v>25</v>
      </c>
    </row>
    <row r="21" spans="1:11" s="2" customFormat="1" ht="38.25" customHeight="1" x14ac:dyDescent="0.2">
      <c r="A21" s="43"/>
      <c r="B21" s="43"/>
      <c r="C21" s="43"/>
      <c r="D21" s="43"/>
      <c r="E21" s="43"/>
      <c r="F21" s="43"/>
      <c r="G21" s="43"/>
      <c r="H21" s="43"/>
      <c r="I21" s="43"/>
      <c r="J21" s="43"/>
      <c r="K21" s="8" t="s">
        <v>26</v>
      </c>
    </row>
    <row r="22" spans="1:11" s="2" customFormat="1" ht="36.75" customHeight="1" x14ac:dyDescent="0.2">
      <c r="A22" s="44"/>
      <c r="B22" s="44"/>
      <c r="C22" s="44"/>
      <c r="D22" s="44"/>
      <c r="E22" s="44"/>
      <c r="F22" s="44"/>
      <c r="G22" s="44"/>
      <c r="H22" s="44"/>
      <c r="I22" s="44"/>
      <c r="J22" s="44"/>
      <c r="K22" s="8" t="s">
        <v>27</v>
      </c>
    </row>
    <row r="23" spans="1:11" s="2" customFormat="1" ht="15" customHeight="1" x14ac:dyDescent="0.2">
      <c r="A23" s="9">
        <v>1</v>
      </c>
      <c r="B23" s="9">
        <v>2</v>
      </c>
      <c r="C23" s="9">
        <v>3</v>
      </c>
      <c r="D23" s="9">
        <v>4</v>
      </c>
      <c r="E23" s="9">
        <v>5</v>
      </c>
      <c r="F23" s="9">
        <v>6</v>
      </c>
      <c r="G23" s="9">
        <v>7</v>
      </c>
      <c r="H23" s="9">
        <v>8</v>
      </c>
      <c r="I23" s="9">
        <v>9</v>
      </c>
      <c r="J23" s="9">
        <v>10</v>
      </c>
      <c r="K23" s="10">
        <v>11</v>
      </c>
    </row>
    <row r="24" spans="1:11" s="2" customFormat="1" ht="15" customHeight="1" x14ac:dyDescent="0.2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</row>
    <row r="25" spans="1:11" s="2" customFormat="1" x14ac:dyDescent="0.2">
      <c r="A25" s="35" t="s">
        <v>28</v>
      </c>
      <c r="B25" s="36"/>
      <c r="C25" s="36"/>
      <c r="D25" s="36"/>
      <c r="E25" s="36"/>
      <c r="F25" s="36"/>
      <c r="G25" s="36"/>
      <c r="H25" s="36"/>
      <c r="I25" s="36"/>
      <c r="J25" s="36"/>
      <c r="K25" s="36"/>
    </row>
    <row r="26" spans="1:11" s="2" customFormat="1" ht="120" x14ac:dyDescent="0.2">
      <c r="A26" s="13" t="s">
        <v>29</v>
      </c>
      <c r="B26" s="14" t="s">
        <v>30</v>
      </c>
      <c r="C26" s="14" t="s">
        <v>31</v>
      </c>
      <c r="D26" s="15" t="s">
        <v>32</v>
      </c>
      <c r="E26" s="16" t="s">
        <v>33</v>
      </c>
      <c r="F26" s="16" t="s">
        <v>34</v>
      </c>
      <c r="G26" s="17"/>
      <c r="H26" s="17"/>
      <c r="I26" s="16" t="s">
        <v>35</v>
      </c>
      <c r="J26" s="17"/>
      <c r="K26" s="18" t="s">
        <v>36</v>
      </c>
    </row>
    <row r="27" spans="1:11" s="2" customFormat="1" x14ac:dyDescent="0.2">
      <c r="A27" s="19"/>
      <c r="B27" s="12"/>
      <c r="C27" s="14" t="s">
        <v>37</v>
      </c>
      <c r="D27" s="15"/>
      <c r="E27" s="17"/>
      <c r="F27" s="16" t="s">
        <v>38</v>
      </c>
      <c r="G27" s="16" t="s">
        <v>39</v>
      </c>
      <c r="H27" s="16" t="s">
        <v>40</v>
      </c>
      <c r="I27" s="16" t="s">
        <v>41</v>
      </c>
      <c r="J27" s="16" t="s">
        <v>42</v>
      </c>
      <c r="K27" s="18"/>
    </row>
    <row r="28" spans="1:11" s="2" customFormat="1" ht="30" x14ac:dyDescent="0.2">
      <c r="A28" s="19"/>
      <c r="B28" s="12"/>
      <c r="C28" s="14" t="s">
        <v>43</v>
      </c>
      <c r="D28" s="15"/>
      <c r="E28" s="17"/>
      <c r="F28" s="16" t="s">
        <v>44</v>
      </c>
      <c r="G28" s="16" t="s">
        <v>45</v>
      </c>
      <c r="H28" s="16" t="s">
        <v>46</v>
      </c>
      <c r="I28" s="16" t="s">
        <v>47</v>
      </c>
      <c r="J28" s="16" t="s">
        <v>48</v>
      </c>
      <c r="K28" s="18"/>
    </row>
    <row r="29" spans="1:11" s="2" customFormat="1" ht="30" x14ac:dyDescent="0.2">
      <c r="A29" s="19"/>
      <c r="B29" s="12"/>
      <c r="C29" s="14" t="s">
        <v>49</v>
      </c>
      <c r="D29" s="15"/>
      <c r="E29" s="17"/>
      <c r="F29" s="16" t="s">
        <v>50</v>
      </c>
      <c r="G29" s="16" t="s">
        <v>45</v>
      </c>
      <c r="H29" s="16" t="s">
        <v>51</v>
      </c>
      <c r="I29" s="16" t="s">
        <v>52</v>
      </c>
      <c r="J29" s="16" t="s">
        <v>53</v>
      </c>
      <c r="K29" s="18"/>
    </row>
    <row r="30" spans="1:11" s="2" customFormat="1" x14ac:dyDescent="0.2">
      <c r="A30" s="19"/>
      <c r="B30" s="12"/>
      <c r="C30" s="14" t="s">
        <v>54</v>
      </c>
      <c r="D30" s="15"/>
      <c r="E30" s="17"/>
      <c r="F30" s="16" t="s">
        <v>55</v>
      </c>
      <c r="G30" s="17"/>
      <c r="H30" s="16" t="s">
        <v>56</v>
      </c>
      <c r="I30" s="16" t="s">
        <v>57</v>
      </c>
      <c r="J30" s="16" t="s">
        <v>58</v>
      </c>
      <c r="K30" s="18"/>
    </row>
    <row r="31" spans="1:11" s="2" customFormat="1" x14ac:dyDescent="0.2">
      <c r="A31" s="19"/>
      <c r="B31" s="12"/>
      <c r="C31" s="14" t="s">
        <v>59</v>
      </c>
      <c r="D31" s="15" t="s">
        <v>60</v>
      </c>
      <c r="E31" s="16" t="s">
        <v>61</v>
      </c>
      <c r="F31" s="17"/>
      <c r="G31" s="17"/>
      <c r="H31" s="16" t="s">
        <v>62</v>
      </c>
      <c r="I31" s="16" t="s">
        <v>61</v>
      </c>
      <c r="J31" s="16" t="s">
        <v>63</v>
      </c>
      <c r="K31" s="18"/>
    </row>
    <row r="32" spans="1:11" s="2" customFormat="1" ht="30" x14ac:dyDescent="0.2">
      <c r="A32" s="19"/>
      <c r="B32" s="12"/>
      <c r="C32" s="14" t="s">
        <v>64</v>
      </c>
      <c r="D32" s="15" t="s">
        <v>60</v>
      </c>
      <c r="E32" s="16" t="s">
        <v>65</v>
      </c>
      <c r="F32" s="17"/>
      <c r="G32" s="16" t="s">
        <v>66</v>
      </c>
      <c r="H32" s="16" t="s">
        <v>67</v>
      </c>
      <c r="I32" s="16" t="s">
        <v>68</v>
      </c>
      <c r="J32" s="16" t="s">
        <v>69</v>
      </c>
      <c r="K32" s="18"/>
    </row>
    <row r="33" spans="1:17" s="2" customFormat="1" ht="15.75" x14ac:dyDescent="0.25">
      <c r="A33" s="20"/>
      <c r="B33" s="21"/>
      <c r="C33" s="22" t="s">
        <v>70</v>
      </c>
      <c r="D33" s="23"/>
      <c r="E33" s="24"/>
      <c r="F33" s="24"/>
      <c r="G33" s="24"/>
      <c r="H33" s="25" t="s">
        <v>71</v>
      </c>
      <c r="I33" s="25"/>
      <c r="J33" s="25" t="s">
        <v>72</v>
      </c>
      <c r="K33" s="26" t="s">
        <v>73</v>
      </c>
      <c r="M33" s="31"/>
      <c r="Q33"/>
    </row>
    <row r="34" spans="1:17" s="2" customFormat="1" ht="75" x14ac:dyDescent="0.2">
      <c r="A34" s="13" t="s">
        <v>74</v>
      </c>
      <c r="B34" s="14" t="s">
        <v>75</v>
      </c>
      <c r="C34" s="14" t="s">
        <v>76</v>
      </c>
      <c r="D34" s="15" t="s">
        <v>77</v>
      </c>
      <c r="E34" s="16" t="s">
        <v>78</v>
      </c>
      <c r="F34" s="16" t="s">
        <v>79</v>
      </c>
      <c r="G34" s="17"/>
      <c r="H34" s="16" t="s">
        <v>80</v>
      </c>
      <c r="I34" s="16" t="s">
        <v>81</v>
      </c>
      <c r="J34" s="25" t="s">
        <v>82</v>
      </c>
      <c r="K34" s="18"/>
      <c r="L34" s="31"/>
      <c r="M34" s="31"/>
    </row>
    <row r="35" spans="1:17" s="2" customFormat="1" ht="75" x14ac:dyDescent="0.2">
      <c r="A35" s="13" t="s">
        <v>83</v>
      </c>
      <c r="B35" s="14" t="s">
        <v>84</v>
      </c>
      <c r="C35" s="14" t="s">
        <v>85</v>
      </c>
      <c r="D35" s="15" t="s">
        <v>86</v>
      </c>
      <c r="E35" s="16" t="s">
        <v>87</v>
      </c>
      <c r="F35" s="16" t="s">
        <v>88</v>
      </c>
      <c r="G35" s="17"/>
      <c r="H35" s="17"/>
      <c r="I35" s="16" t="s">
        <v>89</v>
      </c>
      <c r="J35" s="17"/>
      <c r="K35" s="18" t="s">
        <v>90</v>
      </c>
    </row>
    <row r="36" spans="1:17" s="2" customFormat="1" x14ac:dyDescent="0.2">
      <c r="A36" s="19"/>
      <c r="B36" s="12"/>
      <c r="C36" s="14" t="s">
        <v>37</v>
      </c>
      <c r="D36" s="15"/>
      <c r="E36" s="17"/>
      <c r="F36" s="17"/>
      <c r="G36" s="16" t="s">
        <v>39</v>
      </c>
      <c r="H36" s="17"/>
      <c r="I36" s="16" t="s">
        <v>41</v>
      </c>
      <c r="J36" s="17"/>
      <c r="K36" s="18"/>
    </row>
    <row r="37" spans="1:17" s="2" customFormat="1" x14ac:dyDescent="0.2">
      <c r="A37" s="19"/>
      <c r="B37" s="12"/>
      <c r="C37" s="14" t="s">
        <v>43</v>
      </c>
      <c r="D37" s="15"/>
      <c r="E37" s="17"/>
      <c r="F37" s="16" t="s">
        <v>91</v>
      </c>
      <c r="G37" s="16" t="s">
        <v>92</v>
      </c>
      <c r="H37" s="16" t="s">
        <v>93</v>
      </c>
      <c r="I37" s="16" t="s">
        <v>94</v>
      </c>
      <c r="J37" s="16" t="s">
        <v>95</v>
      </c>
      <c r="K37" s="18"/>
    </row>
    <row r="38" spans="1:17" s="2" customFormat="1" x14ac:dyDescent="0.2">
      <c r="A38" s="19"/>
      <c r="B38" s="12"/>
      <c r="C38" s="14" t="s">
        <v>49</v>
      </c>
      <c r="D38" s="15"/>
      <c r="E38" s="17"/>
      <c r="F38" s="16" t="s">
        <v>96</v>
      </c>
      <c r="G38" s="16" t="s">
        <v>92</v>
      </c>
      <c r="H38" s="16" t="s">
        <v>97</v>
      </c>
      <c r="I38" s="16" t="s">
        <v>52</v>
      </c>
      <c r="J38" s="16" t="s">
        <v>98</v>
      </c>
      <c r="K38" s="18"/>
    </row>
    <row r="39" spans="1:17" s="2" customFormat="1" x14ac:dyDescent="0.2">
      <c r="A39" s="19"/>
      <c r="B39" s="12"/>
      <c r="C39" s="14" t="s">
        <v>54</v>
      </c>
      <c r="D39" s="15"/>
      <c r="E39" s="17"/>
      <c r="F39" s="16" t="s">
        <v>99</v>
      </c>
      <c r="G39" s="17"/>
      <c r="H39" s="16" t="s">
        <v>100</v>
      </c>
      <c r="I39" s="16" t="s">
        <v>101</v>
      </c>
      <c r="J39" s="16" t="s">
        <v>102</v>
      </c>
      <c r="K39" s="18"/>
    </row>
    <row r="40" spans="1:17" s="2" customFormat="1" x14ac:dyDescent="0.2">
      <c r="A40" s="19"/>
      <c r="B40" s="12"/>
      <c r="C40" s="14" t="s">
        <v>59</v>
      </c>
      <c r="D40" s="15" t="s">
        <v>60</v>
      </c>
      <c r="E40" s="16" t="s">
        <v>61</v>
      </c>
      <c r="F40" s="17"/>
      <c r="G40" s="17"/>
      <c r="H40" s="16" t="s">
        <v>103</v>
      </c>
      <c r="I40" s="16" t="s">
        <v>61</v>
      </c>
      <c r="J40" s="16" t="s">
        <v>104</v>
      </c>
      <c r="K40" s="18"/>
    </row>
    <row r="41" spans="1:17" s="2" customFormat="1" ht="30" x14ac:dyDescent="0.2">
      <c r="A41" s="19"/>
      <c r="B41" s="12"/>
      <c r="C41" s="14" t="s">
        <v>64</v>
      </c>
      <c r="D41" s="15" t="s">
        <v>60</v>
      </c>
      <c r="E41" s="16" t="s">
        <v>65</v>
      </c>
      <c r="F41" s="17"/>
      <c r="G41" s="16" t="s">
        <v>66</v>
      </c>
      <c r="H41" s="16" t="s">
        <v>39</v>
      </c>
      <c r="I41" s="16" t="s">
        <v>68</v>
      </c>
      <c r="J41" s="16" t="s">
        <v>105</v>
      </c>
      <c r="K41" s="18"/>
    </row>
    <row r="42" spans="1:17" s="2" customFormat="1" ht="15.75" x14ac:dyDescent="0.25">
      <c r="A42" s="20"/>
      <c r="B42" s="21"/>
      <c r="C42" s="22" t="s">
        <v>70</v>
      </c>
      <c r="D42" s="23"/>
      <c r="E42" s="24"/>
      <c r="F42" s="24"/>
      <c r="G42" s="24"/>
      <c r="H42" s="25" t="s">
        <v>106</v>
      </c>
      <c r="I42" s="25"/>
      <c r="J42" s="25" t="s">
        <v>107</v>
      </c>
      <c r="K42" s="26" t="s">
        <v>108</v>
      </c>
      <c r="M42" s="31"/>
      <c r="Q42"/>
    </row>
    <row r="43" spans="1:17" s="2" customFormat="1" ht="75" x14ac:dyDescent="0.2">
      <c r="A43" s="13" t="s">
        <v>109</v>
      </c>
      <c r="B43" s="14" t="s">
        <v>110</v>
      </c>
      <c r="C43" s="14" t="s">
        <v>111</v>
      </c>
      <c r="D43" s="15" t="s">
        <v>112</v>
      </c>
      <c r="E43" s="16" t="s">
        <v>113</v>
      </c>
      <c r="F43" s="16" t="s">
        <v>114</v>
      </c>
      <c r="G43" s="17"/>
      <c r="H43" s="16" t="s">
        <v>115</v>
      </c>
      <c r="I43" s="16" t="s">
        <v>116</v>
      </c>
      <c r="J43" s="25" t="s">
        <v>117</v>
      </c>
      <c r="K43" s="18"/>
    </row>
    <row r="44" spans="1:17" s="2" customFormat="1" ht="75" x14ac:dyDescent="0.2">
      <c r="A44" s="13" t="s">
        <v>118</v>
      </c>
      <c r="B44" s="14" t="s">
        <v>119</v>
      </c>
      <c r="C44" s="14" t="s">
        <v>120</v>
      </c>
      <c r="D44" s="15" t="s">
        <v>112</v>
      </c>
      <c r="E44" s="16" t="s">
        <v>121</v>
      </c>
      <c r="F44" s="16" t="s">
        <v>122</v>
      </c>
      <c r="G44" s="17"/>
      <c r="H44" s="16" t="s">
        <v>123</v>
      </c>
      <c r="I44" s="16" t="s">
        <v>124</v>
      </c>
      <c r="J44" s="25" t="s">
        <v>125</v>
      </c>
      <c r="K44" s="18"/>
    </row>
    <row r="45" spans="1:17" s="2" customFormat="1" ht="105" x14ac:dyDescent="0.2">
      <c r="A45" s="13" t="s">
        <v>126</v>
      </c>
      <c r="B45" s="14" t="s">
        <v>127</v>
      </c>
      <c r="C45" s="14" t="s">
        <v>128</v>
      </c>
      <c r="D45" s="15" t="s">
        <v>129</v>
      </c>
      <c r="E45" s="16" t="s">
        <v>33</v>
      </c>
      <c r="F45" s="16" t="s">
        <v>130</v>
      </c>
      <c r="G45" s="17"/>
      <c r="H45" s="17"/>
      <c r="I45" s="16" t="s">
        <v>131</v>
      </c>
      <c r="J45" s="17"/>
      <c r="K45" s="18" t="s">
        <v>132</v>
      </c>
    </row>
    <row r="46" spans="1:17" s="2" customFormat="1" x14ac:dyDescent="0.2">
      <c r="A46" s="19"/>
      <c r="B46" s="12"/>
      <c r="C46" s="14" t="s">
        <v>37</v>
      </c>
      <c r="D46" s="15"/>
      <c r="E46" s="17"/>
      <c r="F46" s="16" t="s">
        <v>133</v>
      </c>
      <c r="G46" s="16" t="s">
        <v>39</v>
      </c>
      <c r="H46" s="16" t="s">
        <v>134</v>
      </c>
      <c r="I46" s="16" t="s">
        <v>41</v>
      </c>
      <c r="J46" s="16" t="s">
        <v>135</v>
      </c>
      <c r="K46" s="18"/>
    </row>
    <row r="47" spans="1:17" s="2" customFormat="1" x14ac:dyDescent="0.2">
      <c r="A47" s="19"/>
      <c r="B47" s="12"/>
      <c r="C47" s="14" t="s">
        <v>43</v>
      </c>
      <c r="D47" s="15"/>
      <c r="E47" s="17"/>
      <c r="F47" s="16" t="s">
        <v>136</v>
      </c>
      <c r="G47" s="16" t="s">
        <v>92</v>
      </c>
      <c r="H47" s="16" t="s">
        <v>137</v>
      </c>
      <c r="I47" s="16" t="s">
        <v>138</v>
      </c>
      <c r="J47" s="16" t="s">
        <v>139</v>
      </c>
      <c r="K47" s="18"/>
    </row>
    <row r="48" spans="1:17" s="2" customFormat="1" x14ac:dyDescent="0.2">
      <c r="A48" s="19"/>
      <c r="B48" s="12"/>
      <c r="C48" s="14" t="s">
        <v>49</v>
      </c>
      <c r="D48" s="15"/>
      <c r="E48" s="17"/>
      <c r="F48" s="16" t="s">
        <v>140</v>
      </c>
      <c r="G48" s="16" t="s">
        <v>92</v>
      </c>
      <c r="H48" s="16" t="s">
        <v>141</v>
      </c>
      <c r="I48" s="16" t="s">
        <v>52</v>
      </c>
      <c r="J48" s="16" t="s">
        <v>142</v>
      </c>
      <c r="K48" s="18"/>
    </row>
    <row r="49" spans="1:17" s="2" customFormat="1" x14ac:dyDescent="0.2">
      <c r="A49" s="19"/>
      <c r="B49" s="12"/>
      <c r="C49" s="14" t="s">
        <v>54</v>
      </c>
      <c r="D49" s="15"/>
      <c r="E49" s="17"/>
      <c r="F49" s="16" t="s">
        <v>143</v>
      </c>
      <c r="G49" s="17"/>
      <c r="H49" s="16" t="s">
        <v>144</v>
      </c>
      <c r="I49" s="16" t="s">
        <v>145</v>
      </c>
      <c r="J49" s="16" t="s">
        <v>146</v>
      </c>
      <c r="K49" s="18"/>
    </row>
    <row r="50" spans="1:17" s="2" customFormat="1" x14ac:dyDescent="0.2">
      <c r="A50" s="19"/>
      <c r="B50" s="12"/>
      <c r="C50" s="14" t="s">
        <v>59</v>
      </c>
      <c r="D50" s="15" t="s">
        <v>60</v>
      </c>
      <c r="E50" s="16" t="s">
        <v>61</v>
      </c>
      <c r="F50" s="17"/>
      <c r="G50" s="17"/>
      <c r="H50" s="16" t="s">
        <v>147</v>
      </c>
      <c r="I50" s="16" t="s">
        <v>61</v>
      </c>
      <c r="J50" s="16" t="s">
        <v>148</v>
      </c>
      <c r="K50" s="18"/>
    </row>
    <row r="51" spans="1:17" s="2" customFormat="1" ht="30" x14ac:dyDescent="0.2">
      <c r="A51" s="19"/>
      <c r="B51" s="12"/>
      <c r="C51" s="14" t="s">
        <v>64</v>
      </c>
      <c r="D51" s="15" t="s">
        <v>60</v>
      </c>
      <c r="E51" s="16" t="s">
        <v>65</v>
      </c>
      <c r="F51" s="17"/>
      <c r="G51" s="16" t="s">
        <v>66</v>
      </c>
      <c r="H51" s="16" t="s">
        <v>149</v>
      </c>
      <c r="I51" s="16" t="s">
        <v>68</v>
      </c>
      <c r="J51" s="16" t="s">
        <v>150</v>
      </c>
      <c r="K51" s="18"/>
    </row>
    <row r="52" spans="1:17" s="2" customFormat="1" ht="25.5" x14ac:dyDescent="0.25">
      <c r="A52" s="20"/>
      <c r="B52" s="21"/>
      <c r="C52" s="22" t="s">
        <v>70</v>
      </c>
      <c r="D52" s="23"/>
      <c r="E52" s="24"/>
      <c r="F52" s="24"/>
      <c r="G52" s="24"/>
      <c r="H52" s="25" t="s">
        <v>151</v>
      </c>
      <c r="I52" s="25"/>
      <c r="J52" s="25" t="s">
        <v>152</v>
      </c>
      <c r="K52" s="26" t="s">
        <v>153</v>
      </c>
      <c r="M52" s="31"/>
      <c r="Q52"/>
    </row>
    <row r="53" spans="1:17" s="2" customFormat="1" ht="90" x14ac:dyDescent="0.2">
      <c r="A53" s="13" t="s">
        <v>154</v>
      </c>
      <c r="B53" s="14" t="s">
        <v>155</v>
      </c>
      <c r="C53" s="14" t="s">
        <v>156</v>
      </c>
      <c r="D53" s="15" t="s">
        <v>112</v>
      </c>
      <c r="E53" s="16" t="s">
        <v>157</v>
      </c>
      <c r="F53" s="16" t="s">
        <v>158</v>
      </c>
      <c r="G53" s="17"/>
      <c r="H53" s="16" t="s">
        <v>159</v>
      </c>
      <c r="I53" s="16" t="s">
        <v>160</v>
      </c>
      <c r="J53" s="25" t="s">
        <v>161</v>
      </c>
      <c r="K53" s="18"/>
    </row>
    <row r="54" spans="1:17" s="2" customFormat="1" ht="90" x14ac:dyDescent="0.2">
      <c r="A54" s="13" t="s">
        <v>162</v>
      </c>
      <c r="B54" s="14" t="s">
        <v>163</v>
      </c>
      <c r="C54" s="14" t="s">
        <v>164</v>
      </c>
      <c r="D54" s="15" t="s">
        <v>112</v>
      </c>
      <c r="E54" s="16" t="s">
        <v>165</v>
      </c>
      <c r="F54" s="16" t="s">
        <v>166</v>
      </c>
      <c r="G54" s="17"/>
      <c r="H54" s="16" t="s">
        <v>167</v>
      </c>
      <c r="I54" s="16" t="s">
        <v>168</v>
      </c>
      <c r="J54" s="25" t="s">
        <v>169</v>
      </c>
      <c r="K54" s="18"/>
    </row>
    <row r="55" spans="1:17" s="2" customFormat="1" ht="60" x14ac:dyDescent="0.25">
      <c r="A55" s="13" t="s">
        <v>170</v>
      </c>
      <c r="B55" s="14" t="s">
        <v>171</v>
      </c>
      <c r="C55" s="14" t="s">
        <v>172</v>
      </c>
      <c r="D55" s="15" t="s">
        <v>129</v>
      </c>
      <c r="E55" s="16" t="s">
        <v>33</v>
      </c>
      <c r="F55" s="16" t="s">
        <v>173</v>
      </c>
      <c r="G55" s="17"/>
      <c r="H55" s="17"/>
      <c r="I55" s="16" t="s">
        <v>174</v>
      </c>
      <c r="J55" s="17"/>
      <c r="K55" s="18" t="s">
        <v>175</v>
      </c>
      <c r="M55" s="31"/>
      <c r="Q55"/>
    </row>
    <row r="56" spans="1:17" s="2" customFormat="1" x14ac:dyDescent="0.2">
      <c r="A56" s="19"/>
      <c r="B56" s="12"/>
      <c r="C56" s="14" t="s">
        <v>37</v>
      </c>
      <c r="D56" s="15"/>
      <c r="E56" s="17"/>
      <c r="F56" s="16" t="s">
        <v>176</v>
      </c>
      <c r="G56" s="16" t="s">
        <v>177</v>
      </c>
      <c r="H56" s="16" t="s">
        <v>178</v>
      </c>
      <c r="I56" s="16" t="s">
        <v>41</v>
      </c>
      <c r="J56" s="16" t="s">
        <v>179</v>
      </c>
      <c r="K56" s="18"/>
    </row>
    <row r="57" spans="1:17" s="2" customFormat="1" x14ac:dyDescent="0.2">
      <c r="A57" s="19"/>
      <c r="B57" s="12"/>
      <c r="C57" s="14" t="s">
        <v>43</v>
      </c>
      <c r="D57" s="15"/>
      <c r="E57" s="17"/>
      <c r="F57" s="16" t="s">
        <v>180</v>
      </c>
      <c r="G57" s="16" t="s">
        <v>181</v>
      </c>
      <c r="H57" s="16" t="s">
        <v>182</v>
      </c>
      <c r="I57" s="16" t="s">
        <v>183</v>
      </c>
      <c r="J57" s="16" t="s">
        <v>184</v>
      </c>
      <c r="K57" s="18"/>
    </row>
    <row r="58" spans="1:17" s="2" customFormat="1" x14ac:dyDescent="0.2">
      <c r="A58" s="19"/>
      <c r="B58" s="12"/>
      <c r="C58" s="14" t="s">
        <v>49</v>
      </c>
      <c r="D58" s="15"/>
      <c r="E58" s="17"/>
      <c r="F58" s="17"/>
      <c r="G58" s="16" t="s">
        <v>181</v>
      </c>
      <c r="H58" s="17"/>
      <c r="I58" s="16" t="s">
        <v>52</v>
      </c>
      <c r="J58" s="17"/>
      <c r="K58" s="18"/>
    </row>
    <row r="59" spans="1:17" s="2" customFormat="1" x14ac:dyDescent="0.2">
      <c r="A59" s="19"/>
      <c r="B59" s="12"/>
      <c r="C59" s="14" t="s">
        <v>54</v>
      </c>
      <c r="D59" s="15"/>
      <c r="E59" s="17"/>
      <c r="F59" s="16" t="s">
        <v>185</v>
      </c>
      <c r="G59" s="16" t="s">
        <v>74</v>
      </c>
      <c r="H59" s="16" t="s">
        <v>186</v>
      </c>
      <c r="I59" s="16" t="s">
        <v>187</v>
      </c>
      <c r="J59" s="16" t="s">
        <v>188</v>
      </c>
      <c r="K59" s="18"/>
    </row>
    <row r="60" spans="1:17" s="2" customFormat="1" x14ac:dyDescent="0.2">
      <c r="A60" s="19"/>
      <c r="B60" s="12"/>
      <c r="C60" s="14" t="s">
        <v>59</v>
      </c>
      <c r="D60" s="15" t="s">
        <v>60</v>
      </c>
      <c r="E60" s="16" t="s">
        <v>61</v>
      </c>
      <c r="F60" s="17"/>
      <c r="G60" s="17"/>
      <c r="H60" s="16" t="s">
        <v>189</v>
      </c>
      <c r="I60" s="16" t="s">
        <v>61</v>
      </c>
      <c r="J60" s="16" t="s">
        <v>190</v>
      </c>
      <c r="K60" s="18"/>
    </row>
    <row r="61" spans="1:17" s="2" customFormat="1" ht="30" x14ac:dyDescent="0.2">
      <c r="A61" s="19"/>
      <c r="B61" s="12"/>
      <c r="C61" s="14" t="s">
        <v>64</v>
      </c>
      <c r="D61" s="15" t="s">
        <v>60</v>
      </c>
      <c r="E61" s="16" t="s">
        <v>65</v>
      </c>
      <c r="F61" s="17"/>
      <c r="G61" s="16" t="s">
        <v>66</v>
      </c>
      <c r="H61" s="16" t="s">
        <v>191</v>
      </c>
      <c r="I61" s="16" t="s">
        <v>68</v>
      </c>
      <c r="J61" s="16" t="s">
        <v>192</v>
      </c>
      <c r="K61" s="18"/>
    </row>
    <row r="62" spans="1:17" s="2" customFormat="1" ht="15.75" x14ac:dyDescent="0.2">
      <c r="A62" s="20"/>
      <c r="B62" s="21"/>
      <c r="C62" s="22" t="s">
        <v>70</v>
      </c>
      <c r="D62" s="23"/>
      <c r="E62" s="24"/>
      <c r="F62" s="24"/>
      <c r="G62" s="24"/>
      <c r="H62" s="25" t="s">
        <v>193</v>
      </c>
      <c r="I62" s="25"/>
      <c r="J62" s="25" t="s">
        <v>194</v>
      </c>
      <c r="K62" s="26" t="s">
        <v>195</v>
      </c>
    </row>
    <row r="63" spans="1:17" s="2" customFormat="1" ht="90" x14ac:dyDescent="0.2">
      <c r="A63" s="13" t="s">
        <v>196</v>
      </c>
      <c r="B63" s="14" t="s">
        <v>155</v>
      </c>
      <c r="C63" s="14" t="s">
        <v>156</v>
      </c>
      <c r="D63" s="15" t="s">
        <v>112</v>
      </c>
      <c r="E63" s="16" t="s">
        <v>197</v>
      </c>
      <c r="F63" s="16" t="s">
        <v>158</v>
      </c>
      <c r="G63" s="17"/>
      <c r="H63" s="16" t="s">
        <v>198</v>
      </c>
      <c r="I63" s="16" t="s">
        <v>160</v>
      </c>
      <c r="J63" s="25" t="s">
        <v>199</v>
      </c>
      <c r="K63" s="18"/>
    </row>
    <row r="64" spans="1:17" s="2" customFormat="1" ht="90" x14ac:dyDescent="0.2">
      <c r="A64" s="13" t="s">
        <v>200</v>
      </c>
      <c r="B64" s="14" t="s">
        <v>163</v>
      </c>
      <c r="C64" s="14" t="s">
        <v>164</v>
      </c>
      <c r="D64" s="15" t="s">
        <v>112</v>
      </c>
      <c r="E64" s="16" t="s">
        <v>201</v>
      </c>
      <c r="F64" s="16" t="s">
        <v>166</v>
      </c>
      <c r="G64" s="17"/>
      <c r="H64" s="16" t="s">
        <v>202</v>
      </c>
      <c r="I64" s="16" t="s">
        <v>168</v>
      </c>
      <c r="J64" s="25" t="s">
        <v>203</v>
      </c>
      <c r="K64" s="18"/>
    </row>
    <row r="65" spans="1:17" s="2" customFormat="1" ht="105" x14ac:dyDescent="0.2">
      <c r="A65" s="13" t="s">
        <v>204</v>
      </c>
      <c r="B65" s="14" t="s">
        <v>205</v>
      </c>
      <c r="C65" s="14" t="s">
        <v>206</v>
      </c>
      <c r="D65" s="15" t="s">
        <v>207</v>
      </c>
      <c r="E65" s="16" t="s">
        <v>208</v>
      </c>
      <c r="F65" s="16" t="s">
        <v>209</v>
      </c>
      <c r="G65" s="17"/>
      <c r="H65" s="17"/>
      <c r="I65" s="16" t="s">
        <v>210</v>
      </c>
      <c r="J65" s="17"/>
      <c r="K65" s="18" t="s">
        <v>211</v>
      </c>
    </row>
    <row r="66" spans="1:17" s="2" customFormat="1" x14ac:dyDescent="0.2">
      <c r="A66" s="19"/>
      <c r="B66" s="12"/>
      <c r="C66" s="14" t="s">
        <v>37</v>
      </c>
      <c r="D66" s="15"/>
      <c r="E66" s="17"/>
      <c r="F66" s="16" t="s">
        <v>212</v>
      </c>
      <c r="G66" s="16" t="s">
        <v>39</v>
      </c>
      <c r="H66" s="16" t="s">
        <v>213</v>
      </c>
      <c r="I66" s="16" t="s">
        <v>41</v>
      </c>
      <c r="J66" s="16" t="s">
        <v>214</v>
      </c>
      <c r="K66" s="18"/>
    </row>
    <row r="67" spans="1:17" s="2" customFormat="1" x14ac:dyDescent="0.2">
      <c r="A67" s="19"/>
      <c r="B67" s="12"/>
      <c r="C67" s="14" t="s">
        <v>43</v>
      </c>
      <c r="D67" s="15"/>
      <c r="E67" s="17"/>
      <c r="F67" s="16" t="s">
        <v>215</v>
      </c>
      <c r="G67" s="16" t="s">
        <v>92</v>
      </c>
      <c r="H67" s="16" t="s">
        <v>216</v>
      </c>
      <c r="I67" s="16" t="s">
        <v>217</v>
      </c>
      <c r="J67" s="16" t="s">
        <v>218</v>
      </c>
      <c r="K67" s="18"/>
    </row>
    <row r="68" spans="1:17" s="2" customFormat="1" x14ac:dyDescent="0.2">
      <c r="A68" s="19"/>
      <c r="B68" s="12"/>
      <c r="C68" s="14" t="s">
        <v>49</v>
      </c>
      <c r="D68" s="15"/>
      <c r="E68" s="17"/>
      <c r="F68" s="16" t="s">
        <v>219</v>
      </c>
      <c r="G68" s="16" t="s">
        <v>92</v>
      </c>
      <c r="H68" s="16" t="s">
        <v>220</v>
      </c>
      <c r="I68" s="16" t="s">
        <v>52</v>
      </c>
      <c r="J68" s="16" t="s">
        <v>221</v>
      </c>
      <c r="K68" s="18"/>
    </row>
    <row r="69" spans="1:17" s="2" customFormat="1" x14ac:dyDescent="0.2">
      <c r="A69" s="19"/>
      <c r="B69" s="12"/>
      <c r="C69" s="14" t="s">
        <v>54</v>
      </c>
      <c r="D69" s="15"/>
      <c r="E69" s="17"/>
      <c r="F69" s="16" t="s">
        <v>222</v>
      </c>
      <c r="G69" s="17"/>
      <c r="H69" s="16" t="s">
        <v>223</v>
      </c>
      <c r="I69" s="16" t="s">
        <v>57</v>
      </c>
      <c r="J69" s="16" t="s">
        <v>224</v>
      </c>
      <c r="K69" s="18"/>
    </row>
    <row r="70" spans="1:17" s="2" customFormat="1" x14ac:dyDescent="0.2">
      <c r="A70" s="19"/>
      <c r="B70" s="12"/>
      <c r="C70" s="14" t="s">
        <v>59</v>
      </c>
      <c r="D70" s="15" t="s">
        <v>60</v>
      </c>
      <c r="E70" s="16" t="s">
        <v>61</v>
      </c>
      <c r="F70" s="17"/>
      <c r="G70" s="17"/>
      <c r="H70" s="16" t="s">
        <v>225</v>
      </c>
      <c r="I70" s="16" t="s">
        <v>61</v>
      </c>
      <c r="J70" s="16" t="s">
        <v>226</v>
      </c>
      <c r="K70" s="18"/>
    </row>
    <row r="71" spans="1:17" s="2" customFormat="1" ht="30" x14ac:dyDescent="0.2">
      <c r="A71" s="19"/>
      <c r="B71" s="12"/>
      <c r="C71" s="14" t="s">
        <v>64</v>
      </c>
      <c r="D71" s="15" t="s">
        <v>60</v>
      </c>
      <c r="E71" s="16" t="s">
        <v>65</v>
      </c>
      <c r="F71" s="17"/>
      <c r="G71" s="16" t="s">
        <v>66</v>
      </c>
      <c r="H71" s="16" t="s">
        <v>227</v>
      </c>
      <c r="I71" s="16" t="s">
        <v>68</v>
      </c>
      <c r="J71" s="16" t="s">
        <v>228</v>
      </c>
      <c r="K71" s="18"/>
    </row>
    <row r="72" spans="1:17" s="2" customFormat="1" ht="15.75" x14ac:dyDescent="0.25">
      <c r="A72" s="20"/>
      <c r="B72" s="21"/>
      <c r="C72" s="22" t="s">
        <v>70</v>
      </c>
      <c r="D72" s="23"/>
      <c r="E72" s="24"/>
      <c r="F72" s="24"/>
      <c r="G72" s="24"/>
      <c r="H72" s="25" t="s">
        <v>229</v>
      </c>
      <c r="I72" s="25"/>
      <c r="J72" s="25" t="s">
        <v>230</v>
      </c>
      <c r="K72" s="26" t="s">
        <v>231</v>
      </c>
      <c r="M72" s="31"/>
      <c r="Q72"/>
    </row>
    <row r="73" spans="1:17" s="2" customFormat="1" ht="75" x14ac:dyDescent="0.2">
      <c r="A73" s="13" t="s">
        <v>232</v>
      </c>
      <c r="B73" s="14" t="s">
        <v>75</v>
      </c>
      <c r="C73" s="14" t="s">
        <v>76</v>
      </c>
      <c r="D73" s="15" t="s">
        <v>77</v>
      </c>
      <c r="E73" s="16" t="s">
        <v>233</v>
      </c>
      <c r="F73" s="16" t="s">
        <v>79</v>
      </c>
      <c r="G73" s="17"/>
      <c r="H73" s="16" t="s">
        <v>234</v>
      </c>
      <c r="I73" s="16" t="s">
        <v>81</v>
      </c>
      <c r="J73" s="25" t="s">
        <v>235</v>
      </c>
      <c r="K73" s="18"/>
      <c r="L73" s="31">
        <f>J72+J73</f>
        <v>82536.92</v>
      </c>
    </row>
    <row r="74" spans="1:17" s="2" customFormat="1" ht="15.75" x14ac:dyDescent="0.2">
      <c r="A74" s="27"/>
      <c r="B74" s="28"/>
      <c r="C74" s="34" t="s">
        <v>236</v>
      </c>
      <c r="D74" s="34"/>
      <c r="E74" s="34"/>
      <c r="F74" s="34"/>
      <c r="G74" s="34"/>
      <c r="H74" s="25" t="s">
        <v>237</v>
      </c>
      <c r="I74" s="25"/>
      <c r="J74" s="25" t="s">
        <v>238</v>
      </c>
      <c r="K74" s="26" t="s">
        <v>0</v>
      </c>
    </row>
    <row r="75" spans="1:17" s="2" customFormat="1" x14ac:dyDescent="0.2">
      <c r="A75" s="29"/>
      <c r="B75" s="30"/>
      <c r="C75" s="33" t="s">
        <v>239</v>
      </c>
      <c r="D75" s="33"/>
      <c r="E75" s="33"/>
      <c r="F75" s="33"/>
      <c r="G75" s="33"/>
      <c r="H75" s="16" t="s">
        <v>240</v>
      </c>
      <c r="I75" s="16"/>
      <c r="J75" s="16" t="s">
        <v>241</v>
      </c>
      <c r="K75" s="18" t="s">
        <v>0</v>
      </c>
    </row>
    <row r="76" spans="1:17" s="2" customFormat="1" x14ac:dyDescent="0.2">
      <c r="A76" s="29"/>
      <c r="B76" s="30"/>
      <c r="C76" s="33" t="s">
        <v>242</v>
      </c>
      <c r="D76" s="33"/>
      <c r="E76" s="33"/>
      <c r="F76" s="33"/>
      <c r="G76" s="33"/>
      <c r="H76" s="17"/>
      <c r="I76" s="16"/>
      <c r="J76" s="17"/>
      <c r="K76" s="18" t="s">
        <v>0</v>
      </c>
    </row>
    <row r="77" spans="1:17" s="2" customFormat="1" x14ac:dyDescent="0.2">
      <c r="A77" s="29"/>
      <c r="B77" s="30"/>
      <c r="C77" s="33" t="s">
        <v>243</v>
      </c>
      <c r="D77" s="33"/>
      <c r="E77" s="33"/>
      <c r="F77" s="33"/>
      <c r="G77" s="33"/>
      <c r="H77" s="16" t="s">
        <v>244</v>
      </c>
      <c r="I77" s="16"/>
      <c r="J77" s="16" t="s">
        <v>245</v>
      </c>
      <c r="K77" s="18" t="s">
        <v>0</v>
      </c>
    </row>
    <row r="78" spans="1:17" s="2" customFormat="1" x14ac:dyDescent="0.2">
      <c r="A78" s="29"/>
      <c r="B78" s="30"/>
      <c r="C78" s="33" t="s">
        <v>246</v>
      </c>
      <c r="D78" s="33"/>
      <c r="E78" s="33"/>
      <c r="F78" s="33"/>
      <c r="G78" s="33"/>
      <c r="H78" s="16" t="s">
        <v>247</v>
      </c>
      <c r="I78" s="16"/>
      <c r="J78" s="16" t="s">
        <v>248</v>
      </c>
      <c r="K78" s="18" t="s">
        <v>0</v>
      </c>
    </row>
    <row r="79" spans="1:17" s="2" customFormat="1" x14ac:dyDescent="0.2">
      <c r="A79" s="29"/>
      <c r="B79" s="30"/>
      <c r="C79" s="33" t="s">
        <v>249</v>
      </c>
      <c r="D79" s="33"/>
      <c r="E79" s="33"/>
      <c r="F79" s="33"/>
      <c r="G79" s="33"/>
      <c r="H79" s="16" t="s">
        <v>250</v>
      </c>
      <c r="I79" s="16"/>
      <c r="J79" s="16" t="s">
        <v>251</v>
      </c>
      <c r="K79" s="18" t="s">
        <v>0</v>
      </c>
    </row>
    <row r="80" spans="1:17" s="2" customFormat="1" ht="15.75" x14ac:dyDescent="0.2">
      <c r="A80" s="29"/>
      <c r="B80" s="30"/>
      <c r="C80" s="34" t="s">
        <v>252</v>
      </c>
      <c r="D80" s="34"/>
      <c r="E80" s="34"/>
      <c r="F80" s="34"/>
      <c r="G80" s="34"/>
      <c r="H80" s="25" t="s">
        <v>253</v>
      </c>
      <c r="I80" s="25"/>
      <c r="J80" s="25" t="s">
        <v>254</v>
      </c>
      <c r="K80" s="26" t="s">
        <v>0</v>
      </c>
    </row>
    <row r="81" spans="1:11" s="2" customFormat="1" ht="15.75" x14ac:dyDescent="0.2">
      <c r="A81" s="29"/>
      <c r="B81" s="30"/>
      <c r="C81" s="34" t="s">
        <v>255</v>
      </c>
      <c r="D81" s="34"/>
      <c r="E81" s="34"/>
      <c r="F81" s="34"/>
      <c r="G81" s="34"/>
      <c r="H81" s="25" t="s">
        <v>256</v>
      </c>
      <c r="I81" s="25"/>
      <c r="J81" s="25" t="s">
        <v>257</v>
      </c>
      <c r="K81" s="26" t="s">
        <v>0</v>
      </c>
    </row>
    <row r="82" spans="1:11" s="2" customFormat="1" x14ac:dyDescent="0.2">
      <c r="A82" s="29"/>
      <c r="B82" s="30"/>
      <c r="C82" s="33" t="s">
        <v>258</v>
      </c>
      <c r="D82" s="33"/>
      <c r="E82" s="33"/>
      <c r="F82" s="33"/>
      <c r="G82" s="33"/>
      <c r="H82" s="16" t="s">
        <v>237</v>
      </c>
      <c r="I82" s="16"/>
      <c r="J82" s="16" t="s">
        <v>238</v>
      </c>
      <c r="K82" s="18" t="s">
        <v>0</v>
      </c>
    </row>
    <row r="83" spans="1:11" s="2" customFormat="1" x14ac:dyDescent="0.2">
      <c r="A83" s="29"/>
      <c r="B83" s="30"/>
      <c r="C83" s="33" t="s">
        <v>259</v>
      </c>
      <c r="D83" s="33"/>
      <c r="E83" s="33"/>
      <c r="F83" s="33"/>
      <c r="G83" s="33"/>
      <c r="H83" s="16" t="s">
        <v>260</v>
      </c>
      <c r="I83" s="16"/>
      <c r="J83" s="16" t="s">
        <v>261</v>
      </c>
      <c r="K83" s="18" t="s">
        <v>0</v>
      </c>
    </row>
    <row r="84" spans="1:11" s="2" customFormat="1" ht="15.75" x14ac:dyDescent="0.2">
      <c r="A84" s="29"/>
      <c r="B84" s="30"/>
      <c r="C84" s="34" t="s">
        <v>262</v>
      </c>
      <c r="D84" s="34"/>
      <c r="E84" s="34"/>
      <c r="F84" s="34"/>
      <c r="G84" s="34"/>
      <c r="H84" s="25" t="s">
        <v>263</v>
      </c>
      <c r="I84" s="25"/>
      <c r="J84" s="25" t="s">
        <v>264</v>
      </c>
      <c r="K84" s="26" t="s">
        <v>0</v>
      </c>
    </row>
  </sheetData>
  <mergeCells count="36">
    <mergeCell ref="I20:I22"/>
    <mergeCell ref="J20:J22"/>
    <mergeCell ref="A10:K10"/>
    <mergeCell ref="H20:H22"/>
    <mergeCell ref="G20:G22"/>
    <mergeCell ref="A9:K9"/>
    <mergeCell ref="A20:A22"/>
    <mergeCell ref="B20:B22"/>
    <mergeCell ref="C20:C22"/>
    <mergeCell ref="J16:K16"/>
    <mergeCell ref="E17:G17"/>
    <mergeCell ref="H17:I17"/>
    <mergeCell ref="J17:K17"/>
    <mergeCell ref="A12:K12"/>
    <mergeCell ref="H15:I15"/>
    <mergeCell ref="J15:K15"/>
    <mergeCell ref="H16:I16"/>
    <mergeCell ref="D20:D22"/>
    <mergeCell ref="E20:E22"/>
    <mergeCell ref="F20:F22"/>
    <mergeCell ref="A1:K5"/>
    <mergeCell ref="C82:G82"/>
    <mergeCell ref="C83:G83"/>
    <mergeCell ref="C84:G84"/>
    <mergeCell ref="C78:G78"/>
    <mergeCell ref="C79:G79"/>
    <mergeCell ref="C80:G80"/>
    <mergeCell ref="C81:G81"/>
    <mergeCell ref="A25:K25"/>
    <mergeCell ref="C74:G74"/>
    <mergeCell ref="C75:G75"/>
    <mergeCell ref="C76:G76"/>
    <mergeCell ref="C77:G77"/>
    <mergeCell ref="E16:G16"/>
    <mergeCell ref="E18:G18"/>
    <mergeCell ref="H18:K18"/>
  </mergeCells>
  <pageMargins left="0.78740155696868896" right="0.39370077848434398" top="0.39370077848434398" bottom="0.39370077848434398" header="0.23622047901153601" footer="0.23622047901153601"/>
  <pageSetup paperSize="9" scale="62" fitToHeight="30000" orientation="portrait" r:id="rId1"/>
  <headerFooter alignWithMargins="0">
    <oddHeader>&amp;LГранд-СМЕТА</oddHeader>
    <oddFooter>&amp;R&amp;P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Мои данные</vt:lpstr>
      <vt:lpstr>'Мои данные'!Заголовки_для_печати</vt:lpstr>
      <vt:lpstr>'Мои данные'!Область_печати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2020-02-28T11:28:26Z</cp:lastPrinted>
  <dcterms:created xsi:type="dcterms:W3CDTF">2020-06-04T09:50:03Z</dcterms:created>
  <dcterms:modified xsi:type="dcterms:W3CDTF">2020-06-04T09:50:03Z</dcterms:modified>
</cp:coreProperties>
</file>