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40" windowHeight="9345"/>
  </bookViews>
  <sheets>
    <sheet name="Объектный сметный расчет" sheetId="1" r:id="rId1"/>
  </sheets>
  <calcPr calcId="125725"/>
</workbook>
</file>

<file path=xl/calcChain.xml><?xml version="1.0" encoding="utf-8"?>
<calcChain xmlns="http://schemas.openxmlformats.org/spreadsheetml/2006/main">
  <c r="J101" i="1"/>
  <c r="J100"/>
  <c r="J97"/>
  <c r="J92"/>
  <c r="J89"/>
</calcChain>
</file>

<file path=xl/sharedStrings.xml><?xml version="1.0" encoding="utf-8"?>
<sst xmlns="http://schemas.openxmlformats.org/spreadsheetml/2006/main" count="175" uniqueCount="175">
  <si>
    <t>Форма № 3</t>
  </si>
  <si>
    <t>(наименование стройки)</t>
  </si>
  <si>
    <t>(наименование объекта)</t>
  </si>
  <si>
    <t>№ пп</t>
  </si>
  <si>
    <t>монтажных работ</t>
  </si>
  <si>
    <t>прочих</t>
  </si>
  <si>
    <t>всего</t>
  </si>
  <si>
    <t>Номера сметных расчетов (смет)</t>
  </si>
  <si>
    <t>Наименование работ и затрат</t>
  </si>
  <si>
    <t>строительных работ</t>
  </si>
  <si>
    <t>Показатели единичной стоимости</t>
  </si>
  <si>
    <t>оборудова-
ния, мебели, инвентаря</t>
  </si>
  <si>
    <t>02-01</t>
  </si>
  <si>
    <t>Сметная стоимость 249 744,97 тыс. руб.</t>
  </si>
  <si>
    <t>Средства на оплату труда 10 151,22 тыс. руб.</t>
  </si>
  <si>
    <t>Сметная стоимость, тыс. руб.</t>
  </si>
  <si>
    <t>Средства на оплату труда, тыс. руб.</t>
  </si>
  <si>
    <t>02-01-01</t>
  </si>
  <si>
    <t>Пункт управления СТМ. Строительно-монтажные работы</t>
  </si>
  <si>
    <t>02-01-02</t>
  </si>
  <si>
    <t>Пункт управления СТМ. Оборудование</t>
  </si>
  <si>
    <t>02-01-03</t>
  </si>
  <si>
    <t>КП 7101. ГРС Абдрахмановская. Строительно-монтажные работы</t>
  </si>
  <si>
    <t>02-01-04</t>
  </si>
  <si>
    <t>КП 7101. ГРС Абдрахмановская. Оборудование</t>
  </si>
  <si>
    <t>02-01-05</t>
  </si>
  <si>
    <t>КП 7102. ГРС Карабашская. Строительно-монтажные работы</t>
  </si>
  <si>
    <t>02-01-06</t>
  </si>
  <si>
    <t>КП 7102. ГРС Карабашская. Оборудование</t>
  </si>
  <si>
    <t>02-01-07</t>
  </si>
  <si>
    <t>КП 7103. ГРС Лениногорская. Строительно-монтажные работы</t>
  </si>
  <si>
    <t>02-01-08</t>
  </si>
  <si>
    <t>КП 7103. ГРС Лениногорская. Оборудование</t>
  </si>
  <si>
    <t>02-01-09</t>
  </si>
  <si>
    <t>КП 7104. ГРС Павловская. Строительно-монтажные работы</t>
  </si>
  <si>
    <t>02-01-10</t>
  </si>
  <si>
    <t>КП 7104. ГРС Павловская. Оборудование</t>
  </si>
  <si>
    <t>02-01-11</t>
  </si>
  <si>
    <t>КП 7105. ГРС Бугульминская. Строительно-монтажные работы</t>
  </si>
  <si>
    <t>02-01-12</t>
  </si>
  <si>
    <t>КП 7105. ГРС Бугульминская. Оборудование</t>
  </si>
  <si>
    <t>02-01-13</t>
  </si>
  <si>
    <t>КП 7106. ГРС Сокольская. Строительно-монтажные работы</t>
  </si>
  <si>
    <t>02-01-14</t>
  </si>
  <si>
    <t>КП 7106. ГРС Сокольская. Оборудование</t>
  </si>
  <si>
    <t>02-01-15</t>
  </si>
  <si>
    <t>КП 7107. ГРС н.п.Чирково. Строительно-монтажные работы</t>
  </si>
  <si>
    <t>02-01-16</t>
  </si>
  <si>
    <t>КП 7107. ГРС н.п.Чирково. Оборудование</t>
  </si>
  <si>
    <t>02-01-17</t>
  </si>
  <si>
    <t>КП 7108. ГРС Ютазинская. Строительно-монтажные работы</t>
  </si>
  <si>
    <t>02-01-18</t>
  </si>
  <si>
    <t>КП 7108. ГРС Ютазинская. Оборудование</t>
  </si>
  <si>
    <t>02-01-19</t>
  </si>
  <si>
    <t>КП 7109. ГРС-2 Азнакаевская. Строительно-монтажные работы</t>
  </si>
  <si>
    <t>02-01-20</t>
  </si>
  <si>
    <t>КП 7109. ГРС-2 Азнакаевская. Оборудование</t>
  </si>
  <si>
    <t>02-01-21</t>
  </si>
  <si>
    <t>КП 7110. ГРС Уруссинская. Строительно-монтажные работы</t>
  </si>
  <si>
    <t>02-01-22</t>
  </si>
  <si>
    <t>КП 7110. ГРС Уруссинская. Оборудование</t>
  </si>
  <si>
    <t>02-01-23</t>
  </si>
  <si>
    <t>КП 7201. Перемычка между ПК0 и г/п М-Т; СКЗ 2 км г/п М-Т 1,2н. Строительно-монтажные работы</t>
  </si>
  <si>
    <t>02-01-24</t>
  </si>
  <si>
    <t>КП 7201. Перемычка между ПК0 и г/п М-Т; СКЗ 2 км г/п М-Т 1,2н. Оборудование</t>
  </si>
  <si>
    <t>02-01-25</t>
  </si>
  <si>
    <t>КП 7202. 18 км г/п М-Т 1,2н.; СКЗ 18 км г/п М-Т 1н.; СКЗ 18 км г/п М-Т 2н. Строительно-монтажные работы</t>
  </si>
  <si>
    <t>02-01-26</t>
  </si>
  <si>
    <t>КП 7202. 18 км г/п М-Т 1,2н.; СКЗ 18 км г/п М-Т 1н.; СКЗ 18 км г/п М-Т 2н. Оборудование</t>
  </si>
  <si>
    <t>02-01-27</t>
  </si>
  <si>
    <t>КП 7203. 0 км г/п на ГРС Лениногорская. Строительно-монтажные работы</t>
  </si>
  <si>
    <t>02-01-28</t>
  </si>
  <si>
    <t>КП 7203. 0 км г/п на ГРС Лениногорская. Оборудование</t>
  </si>
  <si>
    <t>02-01-29</t>
  </si>
  <si>
    <t>КП 7204. 0 км г/о на ГРС-1 Азнакаевская; СКЗ 1 км г/о на ГРС-1 Азнакаевская. Строительно-монтажные работы</t>
  </si>
  <si>
    <t>02-01-30</t>
  </si>
  <si>
    <t>КП 7204. 0 км г/о на ГРС-1 Азнакаевская; СКЗ 1 км г/о на ГРС-1 Азнакаевская. Оборудование</t>
  </si>
  <si>
    <t>02-01-31</t>
  </si>
  <si>
    <t>КП 7205. 37 км г/п М-Т 1,2н.: 0 км г/п на ГРС Бугульминская; СКЗ 37 км г/п М-Т 1,2н. Строительно-монтажные работы</t>
  </si>
  <si>
    <t>02-01-32</t>
  </si>
  <si>
    <t>КП 7205. 37 км г/п М-Т 1,2н.: 0 км г/п на ГРС Бугульминская; СКЗ 37 км г/п М-Т 1,2н. Оборудование</t>
  </si>
  <si>
    <t>02-01-33</t>
  </si>
  <si>
    <t>КП 7206. 0 км г/о на ГРС Чирково. Строительно-монтажные работы</t>
  </si>
  <si>
    <t>02-01-34</t>
  </si>
  <si>
    <t>КП 7206. 0 км г/о на ГРС Чирково. Оборудование</t>
  </si>
  <si>
    <t>02-01-35</t>
  </si>
  <si>
    <t>КП 7207. 67 км г/п М-Т 1,2 н.; 0 км г/о на ГРС Ютазинская; СКЗ 68 км г/п М-Т 1,2 н. Строительно-монтажные работы</t>
  </si>
  <si>
    <t>02-01-36</t>
  </si>
  <si>
    <t>КП 7207. 67 км г/п М-Т 1,2 н.; 0 км г/о на ГРС Ютазинская; СКЗ 68 км г/п М-Т 1,2 н. Оборудование</t>
  </si>
  <si>
    <t>02-01-37</t>
  </si>
  <si>
    <t>КП 7208. 0 км г/о на ГРС-2 Азнакаевская. Строительно-монтажные работы</t>
  </si>
  <si>
    <t>02-01-38</t>
  </si>
  <si>
    <t>КП 7208. 0 км г/о на ГРС-2 Азнакаевская. Оборудование</t>
  </si>
  <si>
    <t>02-01-39</t>
  </si>
  <si>
    <t>КП 7209. 20 км г/о на ГРС-2 Азнакаевская. Строительно-монтажные работы</t>
  </si>
  <si>
    <t>02-01-40</t>
  </si>
  <si>
    <t>КП 7209. 20 км г/о на ГРС-2 Азнакаевская. Оборудование</t>
  </si>
  <si>
    <t>02-01-41</t>
  </si>
  <si>
    <t>КП 7210. 81 км г/п М-Т 1,2н.: 82 км г/п М-Т 1,2н.; 0 км г/о на ГРС Уруссинская. Строительно-монтажные работы</t>
  </si>
  <si>
    <t>02-01-42</t>
  </si>
  <si>
    <t>КП 7210. 81 км г/п М-Т 1,2н.: 82 км г/п М-Т 1,2н.; 0 км г/о на ГРС Уруссинская. Оборудование</t>
  </si>
  <si>
    <t>02-01-43</t>
  </si>
  <si>
    <t>КП 7401. 84 км г/п М-Т подв. пер. 1,2н.; СКЗ 84 км г/п М-Т 1,2н. Строительно-монтажные работы</t>
  </si>
  <si>
    <t>02-01-44</t>
  </si>
  <si>
    <t>КП 7401. 84 км г/п М-Т подв. пер. 1,2н.; СКЗ 84 км г/п М-Т 1,2н. Оборудование</t>
  </si>
  <si>
    <t>02-01-45</t>
  </si>
  <si>
    <t>КП 7402. 87 км г/п М-Т подв. пер. 1,2. Строительно-монтажные работы</t>
  </si>
  <si>
    <t>02-01-46</t>
  </si>
  <si>
    <t>КП 7402. 87 км г/п М-Т подв. пер. 1,2. Оборудование</t>
  </si>
  <si>
    <t>02-01-47</t>
  </si>
  <si>
    <t>КП 7211. 101 км М-Т 1,2н. Строительно-монтажные работы</t>
  </si>
  <si>
    <t>02-01-48</t>
  </si>
  <si>
    <t>КП 7211. 101 км М-Т 1,2н. Оборудование</t>
  </si>
  <si>
    <t>02-01-49</t>
  </si>
  <si>
    <t>КП 7301. СКЗ 7 км г/п М-Т 1,2н. Строительно-монтажные работы</t>
  </si>
  <si>
    <t>02-01-50</t>
  </si>
  <si>
    <t>КП 7301. СКЗ 7 км г/п М-Т 1,2н. Оборудование</t>
  </si>
  <si>
    <t>02-01-51</t>
  </si>
  <si>
    <t>КП 7302. СКЗ 9 км г/п М-Т 1н.; СКЗ 9 км г/п М-Т 2н. Строительно-монтажные работы</t>
  </si>
  <si>
    <t>02-01-52</t>
  </si>
  <si>
    <t>КП 7302. СКЗ 9 км г/п М-Т 1н.; СКЗ 9 км г/п М-Т 2н. Оборудование</t>
  </si>
  <si>
    <t>02-01-53</t>
  </si>
  <si>
    <t>КП 7303. СКЗ 12 км г/п М-Т 2н. Строительно-монтажные работы</t>
  </si>
  <si>
    <t>02-01-54</t>
  </si>
  <si>
    <t>КП 7303. СКЗ 12 км г/п М-Т 2н. Оборудование</t>
  </si>
  <si>
    <t>02-01-55</t>
  </si>
  <si>
    <t>КП 7304. СКЗ 25 км г/п М-Т 1,2н. Строительно-монтажные работы</t>
  </si>
  <si>
    <t>02-01-56</t>
  </si>
  <si>
    <t>КП 7304. СКЗ 25 км г/п М-Т 1,2н. Оборудование</t>
  </si>
  <si>
    <t>02-01-57</t>
  </si>
  <si>
    <t>КП 7305. СКЗ 4 км г/о на ГРС Лениногорская 1,2н. Строительно-монтажные работы</t>
  </si>
  <si>
    <t>02-01-58</t>
  </si>
  <si>
    <t>КП 7305. СКЗ 4 км г/о на ГРС Лениногорская 1,2н. Оборудование</t>
  </si>
  <si>
    <t>02-01-59</t>
  </si>
  <si>
    <t>КП 7306. СКЗ 31 км г/п М-Т 1,2н. Строительно-монтажные работы</t>
  </si>
  <si>
    <t>02-01-60</t>
  </si>
  <si>
    <t>КП 7306. СКЗ 31 км г/п М-Т 1,2н. Оборудование</t>
  </si>
  <si>
    <t>02-01-61</t>
  </si>
  <si>
    <t>КП 7307. СКЗ 9 км г/она ГРС-1 Азнакаевская. Строительно-монтажные работы</t>
  </si>
  <si>
    <t>02-01-62</t>
  </si>
  <si>
    <t>КП 7307. СКЗ 9 км г/о на гРС-1 Азанакаевская. Оборудование</t>
  </si>
  <si>
    <t>02-01-63</t>
  </si>
  <si>
    <t>КП 7308. СКЗ 75 км г/п М-Т 1,2н. Строительно-монтажные работы</t>
  </si>
  <si>
    <t>02-01-64</t>
  </si>
  <si>
    <t>КП 7308. СКЗ 75 км г/п М-Т 1,2н. Оборудование</t>
  </si>
  <si>
    <t>02-01-65</t>
  </si>
  <si>
    <t>КП 7309. СКЗ 89 км г/п М-Т 1,2н. Строительно-монтажные работы</t>
  </si>
  <si>
    <t>02-01-66</t>
  </si>
  <si>
    <t>КП 7309. СКЗ 89 км г/п М-Т 1,2н. Оборудование</t>
  </si>
  <si>
    <t>02-01-67</t>
  </si>
  <si>
    <t>КП 7310. СКЗ 98 км г/п М-Т 1,2н. Строительно-монтажные работы</t>
  </si>
  <si>
    <t>02-01-68</t>
  </si>
  <si>
    <t>КП 7310. СКЗ 98 км г/п М-Т 1,2н. Оборудование</t>
  </si>
  <si>
    <t>Временные здания и сооружения</t>
  </si>
  <si>
    <t>ГСН-81- 05-01-2001 прил.1 п.5.6.2.2, ТЧ п.2.1</t>
  </si>
  <si>
    <t>Временные здания и сооружения - 2,7%х0,8=2,16%</t>
  </si>
  <si>
    <t>Итого с учетом раздела "Временные здания и сооружения"</t>
  </si>
  <si>
    <t>Прочие работы и затраты</t>
  </si>
  <si>
    <t>ГСН-81-05-02-2007 табл.4 п.6.2</t>
  </si>
  <si>
    <t>Производство работ в зимнее время - 2,2%</t>
  </si>
  <si>
    <t>ГСН-81-05-02-2007 табл.2</t>
  </si>
  <si>
    <t>Снегоборьба - 0,3%</t>
  </si>
  <si>
    <t>Итого по разделу "Прочие работы и затраты"</t>
  </si>
  <si>
    <t>Итого с учетом раздела "Прочие работы и затраты"</t>
  </si>
  <si>
    <t>Непредвиденные затраты</t>
  </si>
  <si>
    <t>МДС 81-35.2004 п.4.33</t>
  </si>
  <si>
    <t>Непредвиденные затраты - 1,5%</t>
  </si>
  <si>
    <t>Итого с учетом раздела "Непредвиденные затраты"</t>
  </si>
  <si>
    <t>Всего по объектной смете</t>
  </si>
  <si>
    <t>ОБЪЕКТНАЯ СМЕТА №</t>
  </si>
  <si>
    <t>Составлен(а) в ценах по состоянию на 01.01.2013г.</t>
  </si>
  <si>
    <t>Локальные сметы</t>
  </si>
  <si>
    <t>Итого по разделу "Локальные сметы"</t>
  </si>
  <si>
    <t>Расчетный измеритель единичной стоимости: КП</t>
  </si>
  <si>
    <r>
      <t xml:space="preserve">Автоматизация </t>
    </r>
    <r>
      <rPr>
        <sz val="10"/>
        <rFont val="Arial"/>
        <family val="2"/>
        <charset val="204"/>
      </rPr>
      <t>(33 КП)</t>
    </r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</si>
</sst>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9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horizontal="right" vertical="top"/>
    </xf>
    <xf numFmtId="0" fontId="1" fillId="0" borderId="0" xfId="0" applyNumberFormat="1" applyFont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/>
    <xf numFmtId="49" fontId="1" fillId="0" borderId="2" xfId="0" applyNumberFormat="1" applyFont="1" applyBorder="1" applyAlignment="1">
      <alignment horizontal="left" vertical="top"/>
    </xf>
    <xf numFmtId="4" fontId="1" fillId="0" borderId="2" xfId="0" applyNumberFormat="1" applyFont="1" applyBorder="1" applyAlignment="1">
      <alignment horizontal="right" vertical="top" wrapText="1"/>
    </xf>
    <xf numFmtId="4" fontId="1" fillId="0" borderId="2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2" xfId="0" applyFont="1" applyBorder="1" applyAlignment="1">
      <alignment horizontal="left" wrapText="1"/>
    </xf>
    <xf numFmtId="49" fontId="1" fillId="0" borderId="2" xfId="0" applyNumberFormat="1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J109"/>
  <sheetViews>
    <sheetView showGridLines="0" tabSelected="1" workbookViewId="0">
      <selection activeCell="E27" sqref="E27"/>
    </sheetView>
  </sheetViews>
  <sheetFormatPr defaultRowHeight="12.75"/>
  <cols>
    <col min="1" max="1" width="5" style="1" customWidth="1"/>
    <col min="2" max="2" width="10.85546875" style="2" customWidth="1"/>
    <col min="3" max="3" width="37.28515625" style="2" customWidth="1"/>
    <col min="4" max="4" width="14.28515625" style="7" customWidth="1"/>
    <col min="5" max="5" width="12.5703125" style="7" customWidth="1"/>
    <col min="6" max="6" width="11.7109375" style="7" customWidth="1"/>
    <col min="7" max="7" width="11.140625" style="7" customWidth="1"/>
    <col min="8" max="8" width="15" style="7" customWidth="1"/>
    <col min="9" max="9" width="13.42578125" style="7" customWidth="1"/>
    <col min="10" max="10" width="11.28515625" style="7" customWidth="1"/>
    <col min="11" max="16384" width="9.140625" style="1"/>
  </cols>
  <sheetData>
    <row r="1" spans="1:10">
      <c r="D1" s="3"/>
      <c r="E1" s="3"/>
      <c r="F1" s="3"/>
      <c r="G1" s="3"/>
      <c r="H1" s="3"/>
      <c r="I1" s="3"/>
      <c r="J1" s="4" t="s">
        <v>0</v>
      </c>
    </row>
    <row r="2" spans="1:10">
      <c r="D2" s="5"/>
      <c r="E2" s="23"/>
      <c r="F2" s="5"/>
      <c r="G2" s="6"/>
      <c r="H2" s="6"/>
      <c r="I2" s="3"/>
    </row>
    <row r="3" spans="1:10">
      <c r="D3" s="3"/>
      <c r="E3" s="8" t="s">
        <v>1</v>
      </c>
      <c r="F3" s="3"/>
      <c r="G3" s="3"/>
      <c r="H3" s="3"/>
      <c r="I3" s="3"/>
    </row>
    <row r="4" spans="1:10">
      <c r="D4" s="3"/>
      <c r="E4" s="3"/>
      <c r="F4" s="3"/>
      <c r="G4" s="3"/>
      <c r="H4" s="3"/>
      <c r="I4" s="3"/>
    </row>
    <row r="5" spans="1:10">
      <c r="D5" s="3"/>
      <c r="E5" s="9" t="s">
        <v>169</v>
      </c>
      <c r="F5" s="3"/>
      <c r="G5" s="24" t="s">
        <v>12</v>
      </c>
      <c r="H5" s="3"/>
      <c r="I5" s="3"/>
    </row>
    <row r="6" spans="1:10">
      <c r="D6" s="3"/>
      <c r="E6" s="3"/>
      <c r="F6" s="3"/>
      <c r="G6" s="3"/>
      <c r="H6" s="3"/>
      <c r="I6" s="3"/>
    </row>
    <row r="7" spans="1:10">
      <c r="C7" s="11"/>
      <c r="D7" s="13"/>
      <c r="E7" s="23" t="s">
        <v>174</v>
      </c>
      <c r="F7" s="5"/>
      <c r="G7" s="3"/>
      <c r="H7" s="3"/>
      <c r="I7" s="3"/>
    </row>
    <row r="8" spans="1:10">
      <c r="D8" s="3"/>
      <c r="E8" s="8" t="s">
        <v>2</v>
      </c>
      <c r="F8" s="3"/>
      <c r="G8" s="3"/>
      <c r="H8" s="3"/>
      <c r="I8" s="3"/>
    </row>
    <row r="9" spans="1:10">
      <c r="D9" s="3"/>
      <c r="E9" s="3"/>
      <c r="F9" s="3"/>
      <c r="G9" s="3"/>
      <c r="H9" s="3"/>
      <c r="I9" s="3"/>
    </row>
    <row r="10" spans="1:10">
      <c r="C10" s="12" t="s">
        <v>13</v>
      </c>
      <c r="D10" s="10"/>
      <c r="E10" s="3"/>
      <c r="F10" s="3"/>
      <c r="G10" s="3"/>
      <c r="H10" s="3"/>
      <c r="I10" s="3"/>
    </row>
    <row r="11" spans="1:10">
      <c r="C11" s="12" t="s">
        <v>14</v>
      </c>
      <c r="D11" s="10"/>
      <c r="E11" s="3"/>
      <c r="F11" s="3"/>
      <c r="G11" s="3"/>
      <c r="H11" s="3"/>
      <c r="I11" s="3"/>
    </row>
    <row r="12" spans="1:10">
      <c r="C12" s="12" t="s">
        <v>173</v>
      </c>
      <c r="D12" s="10"/>
      <c r="E12" s="3"/>
      <c r="F12" s="3"/>
      <c r="G12" s="3"/>
      <c r="H12" s="3"/>
      <c r="I12" s="3"/>
    </row>
    <row r="13" spans="1:10">
      <c r="C13" s="12" t="s">
        <v>170</v>
      </c>
      <c r="D13" s="10"/>
      <c r="E13" s="3"/>
      <c r="F13" s="3"/>
      <c r="G13" s="3"/>
      <c r="H13" s="3"/>
      <c r="I13" s="3"/>
    </row>
    <row r="14" spans="1:10">
      <c r="D14" s="3"/>
      <c r="E14" s="3"/>
      <c r="F14" s="3"/>
      <c r="G14" s="3"/>
      <c r="H14" s="3"/>
      <c r="I14" s="3"/>
    </row>
    <row r="15" spans="1:10">
      <c r="A15" s="25" t="s">
        <v>3</v>
      </c>
      <c r="B15" s="34" t="s">
        <v>7</v>
      </c>
      <c r="C15" s="34" t="s">
        <v>8</v>
      </c>
      <c r="D15" s="35" t="s">
        <v>15</v>
      </c>
      <c r="E15" s="35"/>
      <c r="F15" s="35"/>
      <c r="G15" s="35"/>
      <c r="H15" s="35"/>
      <c r="I15" s="25" t="s">
        <v>16</v>
      </c>
      <c r="J15" s="25" t="s">
        <v>10</v>
      </c>
    </row>
    <row r="16" spans="1:10">
      <c r="A16" s="25"/>
      <c r="B16" s="34"/>
      <c r="C16" s="34"/>
      <c r="D16" s="25" t="s">
        <v>9</v>
      </c>
      <c r="E16" s="25" t="s">
        <v>4</v>
      </c>
      <c r="F16" s="25" t="s">
        <v>11</v>
      </c>
      <c r="G16" s="25" t="s">
        <v>5</v>
      </c>
      <c r="H16" s="25" t="s">
        <v>6</v>
      </c>
      <c r="I16" s="25"/>
      <c r="J16" s="25"/>
    </row>
    <row r="17" spans="1:10">
      <c r="A17" s="25"/>
      <c r="B17" s="34"/>
      <c r="C17" s="34"/>
      <c r="D17" s="25"/>
      <c r="E17" s="25"/>
      <c r="F17" s="25"/>
      <c r="G17" s="25"/>
      <c r="H17" s="25"/>
      <c r="I17" s="25"/>
      <c r="J17" s="25"/>
    </row>
    <row r="18" spans="1:10">
      <c r="A18" s="25"/>
      <c r="B18" s="34"/>
      <c r="C18" s="34"/>
      <c r="D18" s="25"/>
      <c r="E18" s="25"/>
      <c r="F18" s="25"/>
      <c r="G18" s="25"/>
      <c r="H18" s="25"/>
      <c r="I18" s="25"/>
      <c r="J18" s="25"/>
    </row>
    <row r="19" spans="1:10">
      <c r="A19" s="14">
        <v>1</v>
      </c>
      <c r="B19" s="15">
        <v>2</v>
      </c>
      <c r="C19" s="15">
        <v>3</v>
      </c>
      <c r="D19" s="16">
        <v>4</v>
      </c>
      <c r="E19" s="16">
        <v>5</v>
      </c>
      <c r="F19" s="16">
        <v>6</v>
      </c>
      <c r="G19" s="16">
        <v>7</v>
      </c>
      <c r="H19" s="16">
        <v>8</v>
      </c>
      <c r="I19" s="16">
        <v>9</v>
      </c>
      <c r="J19" s="16">
        <v>10</v>
      </c>
    </row>
    <row r="20" spans="1:10">
      <c r="A20" s="31" t="s">
        <v>171</v>
      </c>
      <c r="B20" s="32"/>
      <c r="C20" s="32"/>
      <c r="D20" s="33"/>
      <c r="E20" s="33"/>
      <c r="F20" s="33"/>
      <c r="G20" s="33"/>
      <c r="H20" s="33"/>
      <c r="I20" s="33"/>
      <c r="J20" s="33"/>
    </row>
    <row r="21" spans="1:10" ht="25.5">
      <c r="A21" s="17">
        <v>1</v>
      </c>
      <c r="B21" s="18" t="s">
        <v>17</v>
      </c>
      <c r="C21" s="18" t="s">
        <v>18</v>
      </c>
      <c r="D21" s="21">
        <v>14.84</v>
      </c>
      <c r="E21" s="21">
        <v>657.92</v>
      </c>
      <c r="F21" s="22"/>
      <c r="G21" s="22"/>
      <c r="H21" s="21">
        <v>672.76</v>
      </c>
      <c r="I21" s="21">
        <v>150.76</v>
      </c>
      <c r="J21" s="22"/>
    </row>
    <row r="22" spans="1:10">
      <c r="A22" s="17">
        <v>2</v>
      </c>
      <c r="B22" s="18" t="s">
        <v>19</v>
      </c>
      <c r="C22" s="18" t="s">
        <v>20</v>
      </c>
      <c r="D22" s="22"/>
      <c r="E22" s="22"/>
      <c r="F22" s="21">
        <v>21902.04</v>
      </c>
      <c r="G22" s="22"/>
      <c r="H22" s="21">
        <v>21902.04</v>
      </c>
      <c r="I22" s="22"/>
      <c r="J22" s="22"/>
    </row>
    <row r="23" spans="1:10" ht="25.5">
      <c r="A23" s="17">
        <v>3</v>
      </c>
      <c r="B23" s="18" t="s">
        <v>21</v>
      </c>
      <c r="C23" s="18" t="s">
        <v>22</v>
      </c>
      <c r="D23" s="21">
        <v>267.19</v>
      </c>
      <c r="E23" s="21">
        <v>1023.72</v>
      </c>
      <c r="F23" s="22"/>
      <c r="G23" s="22"/>
      <c r="H23" s="21">
        <v>1290.9100000000001</v>
      </c>
      <c r="I23" s="21">
        <v>310.32</v>
      </c>
      <c r="J23" s="22"/>
    </row>
    <row r="24" spans="1:10" ht="25.5">
      <c r="A24" s="17">
        <v>4</v>
      </c>
      <c r="B24" s="18" t="s">
        <v>23</v>
      </c>
      <c r="C24" s="18" t="s">
        <v>24</v>
      </c>
      <c r="D24" s="22"/>
      <c r="E24" s="22"/>
      <c r="F24" s="21">
        <v>9825.92</v>
      </c>
      <c r="G24" s="22"/>
      <c r="H24" s="21">
        <v>9825.92</v>
      </c>
      <c r="I24" s="22"/>
      <c r="J24" s="22"/>
    </row>
    <row r="25" spans="1:10" ht="25.5">
      <c r="A25" s="17">
        <v>5</v>
      </c>
      <c r="B25" s="18" t="s">
        <v>25</v>
      </c>
      <c r="C25" s="18" t="s">
        <v>26</v>
      </c>
      <c r="D25" s="21">
        <v>194.18</v>
      </c>
      <c r="E25" s="21">
        <v>1485.18</v>
      </c>
      <c r="F25" s="22"/>
      <c r="G25" s="22"/>
      <c r="H25" s="21">
        <v>1679.36</v>
      </c>
      <c r="I25" s="21">
        <v>363.58</v>
      </c>
      <c r="J25" s="22"/>
    </row>
    <row r="26" spans="1:10" ht="25.5">
      <c r="A26" s="17">
        <v>6</v>
      </c>
      <c r="B26" s="18" t="s">
        <v>27</v>
      </c>
      <c r="C26" s="18" t="s">
        <v>28</v>
      </c>
      <c r="D26" s="22"/>
      <c r="E26" s="22"/>
      <c r="F26" s="21">
        <v>9760.56</v>
      </c>
      <c r="G26" s="22"/>
      <c r="H26" s="21">
        <v>9760.56</v>
      </c>
      <c r="I26" s="22"/>
      <c r="J26" s="22"/>
    </row>
    <row r="27" spans="1:10" ht="25.5">
      <c r="A27" s="17">
        <v>7</v>
      </c>
      <c r="B27" s="18" t="s">
        <v>29</v>
      </c>
      <c r="C27" s="18" t="s">
        <v>30</v>
      </c>
      <c r="D27" s="21">
        <v>258.3</v>
      </c>
      <c r="E27" s="21">
        <v>1989.06</v>
      </c>
      <c r="F27" s="22"/>
      <c r="G27" s="22"/>
      <c r="H27" s="21">
        <v>2247.36</v>
      </c>
      <c r="I27" s="21">
        <v>515.99</v>
      </c>
      <c r="J27" s="22"/>
    </row>
    <row r="28" spans="1:10" ht="25.5">
      <c r="A28" s="17">
        <v>8</v>
      </c>
      <c r="B28" s="18" t="s">
        <v>31</v>
      </c>
      <c r="C28" s="18" t="s">
        <v>32</v>
      </c>
      <c r="D28" s="22"/>
      <c r="E28" s="22"/>
      <c r="F28" s="21">
        <v>6939.32</v>
      </c>
      <c r="G28" s="22"/>
      <c r="H28" s="21">
        <v>6939.32</v>
      </c>
      <c r="I28" s="22"/>
      <c r="J28" s="22"/>
    </row>
    <row r="29" spans="1:10" ht="25.5">
      <c r="A29" s="17">
        <v>9</v>
      </c>
      <c r="B29" s="18" t="s">
        <v>33</v>
      </c>
      <c r="C29" s="18" t="s">
        <v>34</v>
      </c>
      <c r="D29" s="21">
        <v>200.66</v>
      </c>
      <c r="E29" s="21">
        <v>1270.3699999999999</v>
      </c>
      <c r="F29" s="22"/>
      <c r="G29" s="22"/>
      <c r="H29" s="21">
        <v>1471.03</v>
      </c>
      <c r="I29" s="21">
        <v>359.3</v>
      </c>
      <c r="J29" s="22"/>
    </row>
    <row r="30" spans="1:10" ht="25.5">
      <c r="A30" s="17">
        <v>10</v>
      </c>
      <c r="B30" s="18" t="s">
        <v>35</v>
      </c>
      <c r="C30" s="18" t="s">
        <v>36</v>
      </c>
      <c r="D30" s="22"/>
      <c r="E30" s="22"/>
      <c r="F30" s="21">
        <v>9981.49</v>
      </c>
      <c r="G30" s="22"/>
      <c r="H30" s="21">
        <v>9981.49</v>
      </c>
      <c r="I30" s="22"/>
      <c r="J30" s="22"/>
    </row>
    <row r="31" spans="1:10" ht="25.5">
      <c r="A31" s="17">
        <v>11</v>
      </c>
      <c r="B31" s="18" t="s">
        <v>37</v>
      </c>
      <c r="C31" s="18" t="s">
        <v>38</v>
      </c>
      <c r="D31" s="21">
        <v>511.07</v>
      </c>
      <c r="E31" s="21">
        <v>1758.39</v>
      </c>
      <c r="F31" s="22"/>
      <c r="G31" s="22"/>
      <c r="H31" s="21">
        <v>2269.46</v>
      </c>
      <c r="I31" s="21">
        <v>476.27</v>
      </c>
      <c r="J31" s="22"/>
    </row>
    <row r="32" spans="1:10" ht="25.5">
      <c r="A32" s="17">
        <v>12</v>
      </c>
      <c r="B32" s="18" t="s">
        <v>39</v>
      </c>
      <c r="C32" s="18" t="s">
        <v>40</v>
      </c>
      <c r="D32" s="22"/>
      <c r="E32" s="22"/>
      <c r="F32" s="21">
        <v>6795.21</v>
      </c>
      <c r="G32" s="22"/>
      <c r="H32" s="21">
        <v>6795.21</v>
      </c>
      <c r="I32" s="22"/>
      <c r="J32" s="22"/>
    </row>
    <row r="33" spans="1:10" ht="25.5">
      <c r="A33" s="17">
        <v>13</v>
      </c>
      <c r="B33" s="18" t="s">
        <v>41</v>
      </c>
      <c r="C33" s="18" t="s">
        <v>42</v>
      </c>
      <c r="D33" s="21">
        <v>768.47</v>
      </c>
      <c r="E33" s="21">
        <v>2786.49</v>
      </c>
      <c r="F33" s="22"/>
      <c r="G33" s="22"/>
      <c r="H33" s="21">
        <v>3554.96</v>
      </c>
      <c r="I33" s="21">
        <v>682.66</v>
      </c>
      <c r="J33" s="22"/>
    </row>
    <row r="34" spans="1:10" ht="25.5">
      <c r="A34" s="17">
        <v>14</v>
      </c>
      <c r="B34" s="18" t="s">
        <v>43</v>
      </c>
      <c r="C34" s="18" t="s">
        <v>44</v>
      </c>
      <c r="D34" s="22"/>
      <c r="E34" s="22"/>
      <c r="F34" s="21">
        <v>10760.86</v>
      </c>
      <c r="G34" s="22"/>
      <c r="H34" s="21">
        <v>10760.86</v>
      </c>
      <c r="I34" s="22"/>
      <c r="J34" s="22"/>
    </row>
    <row r="35" spans="1:10" ht="25.5">
      <c r="A35" s="17">
        <v>15</v>
      </c>
      <c r="B35" s="18" t="s">
        <v>45</v>
      </c>
      <c r="C35" s="18" t="s">
        <v>46</v>
      </c>
      <c r="D35" s="21">
        <v>132.54</v>
      </c>
      <c r="E35" s="21">
        <v>994.68</v>
      </c>
      <c r="F35" s="22"/>
      <c r="G35" s="22"/>
      <c r="H35" s="21">
        <v>1127.22</v>
      </c>
      <c r="I35" s="21">
        <v>275.58999999999997</v>
      </c>
      <c r="J35" s="22"/>
    </row>
    <row r="36" spans="1:10" ht="25.5">
      <c r="A36" s="17">
        <v>16</v>
      </c>
      <c r="B36" s="18" t="s">
        <v>47</v>
      </c>
      <c r="C36" s="18" t="s">
        <v>48</v>
      </c>
      <c r="D36" s="22"/>
      <c r="E36" s="22"/>
      <c r="F36" s="21">
        <v>5345.67</v>
      </c>
      <c r="G36" s="22"/>
      <c r="H36" s="21">
        <v>5345.67</v>
      </c>
      <c r="I36" s="22"/>
      <c r="J36" s="22"/>
    </row>
    <row r="37" spans="1:10" ht="25.5">
      <c r="A37" s="17">
        <v>17</v>
      </c>
      <c r="B37" s="18" t="s">
        <v>49</v>
      </c>
      <c r="C37" s="18" t="s">
        <v>50</v>
      </c>
      <c r="D37" s="21">
        <v>107.1</v>
      </c>
      <c r="E37" s="21">
        <v>985.47</v>
      </c>
      <c r="F37" s="22"/>
      <c r="G37" s="22"/>
      <c r="H37" s="21">
        <v>1092.57</v>
      </c>
      <c r="I37" s="21">
        <v>272.79000000000002</v>
      </c>
      <c r="J37" s="22"/>
    </row>
    <row r="38" spans="1:10" ht="25.5">
      <c r="A38" s="17">
        <v>18</v>
      </c>
      <c r="B38" s="18" t="s">
        <v>51</v>
      </c>
      <c r="C38" s="18" t="s">
        <v>52</v>
      </c>
      <c r="D38" s="22"/>
      <c r="E38" s="22"/>
      <c r="F38" s="21">
        <v>5289.89</v>
      </c>
      <c r="G38" s="22"/>
      <c r="H38" s="21">
        <v>5289.89</v>
      </c>
      <c r="I38" s="22"/>
      <c r="J38" s="22"/>
    </row>
    <row r="39" spans="1:10" ht="25.5">
      <c r="A39" s="17">
        <v>19</v>
      </c>
      <c r="B39" s="18" t="s">
        <v>53</v>
      </c>
      <c r="C39" s="18" t="s">
        <v>54</v>
      </c>
      <c r="D39" s="21">
        <v>822.11</v>
      </c>
      <c r="E39" s="21">
        <v>1726.68</v>
      </c>
      <c r="F39" s="22"/>
      <c r="G39" s="22"/>
      <c r="H39" s="21">
        <v>2548.79</v>
      </c>
      <c r="I39" s="21">
        <v>527.87</v>
      </c>
      <c r="J39" s="22"/>
    </row>
    <row r="40" spans="1:10" ht="25.5">
      <c r="A40" s="17">
        <v>20</v>
      </c>
      <c r="B40" s="18" t="s">
        <v>55</v>
      </c>
      <c r="C40" s="18" t="s">
        <v>56</v>
      </c>
      <c r="D40" s="22"/>
      <c r="E40" s="22"/>
      <c r="F40" s="21">
        <v>6156.43</v>
      </c>
      <c r="G40" s="22"/>
      <c r="H40" s="21">
        <v>6156.43</v>
      </c>
      <c r="I40" s="22"/>
      <c r="J40" s="22"/>
    </row>
    <row r="41" spans="1:10" ht="25.5">
      <c r="A41" s="17">
        <v>21</v>
      </c>
      <c r="B41" s="18" t="s">
        <v>57</v>
      </c>
      <c r="C41" s="18" t="s">
        <v>58</v>
      </c>
      <c r="D41" s="21">
        <v>933.32</v>
      </c>
      <c r="E41" s="21">
        <v>3011.83</v>
      </c>
      <c r="F41" s="22"/>
      <c r="G41" s="22"/>
      <c r="H41" s="21">
        <v>3945.15</v>
      </c>
      <c r="I41" s="21">
        <v>772.31</v>
      </c>
      <c r="J41" s="22"/>
    </row>
    <row r="42" spans="1:10" ht="25.5">
      <c r="A42" s="17">
        <v>22</v>
      </c>
      <c r="B42" s="18" t="s">
        <v>59</v>
      </c>
      <c r="C42" s="18" t="s">
        <v>60</v>
      </c>
      <c r="D42" s="22"/>
      <c r="E42" s="22"/>
      <c r="F42" s="21">
        <v>7403.53</v>
      </c>
      <c r="G42" s="22"/>
      <c r="H42" s="21">
        <v>7403.53</v>
      </c>
      <c r="I42" s="22"/>
      <c r="J42" s="22"/>
    </row>
    <row r="43" spans="1:10" ht="38.25">
      <c r="A43" s="17">
        <v>23</v>
      </c>
      <c r="B43" s="18" t="s">
        <v>61</v>
      </c>
      <c r="C43" s="18" t="s">
        <v>62</v>
      </c>
      <c r="D43" s="21">
        <v>682.8</v>
      </c>
      <c r="E43" s="21">
        <v>1003.16</v>
      </c>
      <c r="F43" s="22"/>
      <c r="G43" s="22"/>
      <c r="H43" s="21">
        <v>1685.96</v>
      </c>
      <c r="I43" s="21">
        <v>297.44</v>
      </c>
      <c r="J43" s="22"/>
    </row>
    <row r="44" spans="1:10" ht="25.5">
      <c r="A44" s="17">
        <v>24</v>
      </c>
      <c r="B44" s="18" t="s">
        <v>63</v>
      </c>
      <c r="C44" s="18" t="s">
        <v>64</v>
      </c>
      <c r="D44" s="22"/>
      <c r="E44" s="22"/>
      <c r="F44" s="21">
        <v>3756.08</v>
      </c>
      <c r="G44" s="22"/>
      <c r="H44" s="21">
        <v>3756.08</v>
      </c>
      <c r="I44" s="22"/>
      <c r="J44" s="22"/>
    </row>
    <row r="45" spans="1:10" ht="38.25">
      <c r="A45" s="17">
        <v>25</v>
      </c>
      <c r="B45" s="18" t="s">
        <v>65</v>
      </c>
      <c r="C45" s="18" t="s">
        <v>66</v>
      </c>
      <c r="D45" s="21">
        <v>334.89</v>
      </c>
      <c r="E45" s="21">
        <v>2363.17</v>
      </c>
      <c r="F45" s="22"/>
      <c r="G45" s="22"/>
      <c r="H45" s="21">
        <v>2698.06</v>
      </c>
      <c r="I45" s="21">
        <v>456.44</v>
      </c>
      <c r="J45" s="22"/>
    </row>
    <row r="46" spans="1:10" ht="38.25">
      <c r="A46" s="17">
        <v>26</v>
      </c>
      <c r="B46" s="18" t="s">
        <v>67</v>
      </c>
      <c r="C46" s="18" t="s">
        <v>68</v>
      </c>
      <c r="D46" s="22"/>
      <c r="E46" s="22"/>
      <c r="F46" s="21">
        <v>4803.3999999999996</v>
      </c>
      <c r="G46" s="22"/>
      <c r="H46" s="21">
        <v>4803.3999999999996</v>
      </c>
      <c r="I46" s="22"/>
      <c r="J46" s="22"/>
    </row>
    <row r="47" spans="1:10" ht="38.25">
      <c r="A47" s="17">
        <v>27</v>
      </c>
      <c r="B47" s="18" t="s">
        <v>69</v>
      </c>
      <c r="C47" s="18" t="s">
        <v>70</v>
      </c>
      <c r="D47" s="21">
        <v>597.94000000000005</v>
      </c>
      <c r="E47" s="21">
        <v>1607.39</v>
      </c>
      <c r="F47" s="22"/>
      <c r="G47" s="22"/>
      <c r="H47" s="21">
        <v>2205.33</v>
      </c>
      <c r="I47" s="21">
        <v>404.23</v>
      </c>
      <c r="J47" s="22"/>
    </row>
    <row r="48" spans="1:10" ht="25.5">
      <c r="A48" s="17">
        <v>28</v>
      </c>
      <c r="B48" s="18" t="s">
        <v>71</v>
      </c>
      <c r="C48" s="18" t="s">
        <v>72</v>
      </c>
      <c r="D48" s="22"/>
      <c r="E48" s="22"/>
      <c r="F48" s="21">
        <v>3907.26</v>
      </c>
      <c r="G48" s="22"/>
      <c r="H48" s="21">
        <v>3907.26</v>
      </c>
      <c r="I48" s="22"/>
      <c r="J48" s="22"/>
    </row>
    <row r="49" spans="1:10" ht="51">
      <c r="A49" s="17">
        <v>29</v>
      </c>
      <c r="B49" s="18" t="s">
        <v>73</v>
      </c>
      <c r="C49" s="18" t="s">
        <v>74</v>
      </c>
      <c r="D49" s="21">
        <v>462.47</v>
      </c>
      <c r="E49" s="21">
        <v>1436.01</v>
      </c>
      <c r="F49" s="22"/>
      <c r="G49" s="22"/>
      <c r="H49" s="21">
        <v>1898.48</v>
      </c>
      <c r="I49" s="21">
        <v>317.05</v>
      </c>
      <c r="J49" s="22"/>
    </row>
    <row r="50" spans="1:10" ht="38.25">
      <c r="A50" s="17">
        <v>30</v>
      </c>
      <c r="B50" s="18" t="s">
        <v>75</v>
      </c>
      <c r="C50" s="18" t="s">
        <v>76</v>
      </c>
      <c r="D50" s="22"/>
      <c r="E50" s="22"/>
      <c r="F50" s="21">
        <v>4192.41</v>
      </c>
      <c r="G50" s="22"/>
      <c r="H50" s="21">
        <v>4192.41</v>
      </c>
      <c r="I50" s="22"/>
      <c r="J50" s="22"/>
    </row>
    <row r="51" spans="1:10" ht="38.25">
      <c r="A51" s="17">
        <v>31</v>
      </c>
      <c r="B51" s="18" t="s">
        <v>77</v>
      </c>
      <c r="C51" s="18" t="s">
        <v>78</v>
      </c>
      <c r="D51" s="21">
        <v>927.62</v>
      </c>
      <c r="E51" s="21">
        <v>2362.1</v>
      </c>
      <c r="F51" s="22"/>
      <c r="G51" s="22"/>
      <c r="H51" s="21">
        <v>3289.72</v>
      </c>
      <c r="I51" s="21">
        <v>597.19000000000005</v>
      </c>
      <c r="J51" s="22"/>
    </row>
    <row r="52" spans="1:10" ht="38.25">
      <c r="A52" s="17">
        <v>32</v>
      </c>
      <c r="B52" s="18" t="s">
        <v>79</v>
      </c>
      <c r="C52" s="18" t="s">
        <v>80</v>
      </c>
      <c r="D52" s="22"/>
      <c r="E52" s="22"/>
      <c r="F52" s="21">
        <v>5714.5</v>
      </c>
      <c r="G52" s="22"/>
      <c r="H52" s="21">
        <v>5714.5</v>
      </c>
      <c r="I52" s="22"/>
      <c r="J52" s="22"/>
    </row>
    <row r="53" spans="1:10" ht="25.5">
      <c r="A53" s="17">
        <v>33</v>
      </c>
      <c r="B53" s="18" t="s">
        <v>81</v>
      </c>
      <c r="C53" s="18" t="s">
        <v>82</v>
      </c>
      <c r="D53" s="21">
        <v>141.86000000000001</v>
      </c>
      <c r="E53" s="21">
        <v>1251.5899999999999</v>
      </c>
      <c r="F53" s="22"/>
      <c r="G53" s="22"/>
      <c r="H53" s="21">
        <v>1393.45</v>
      </c>
      <c r="I53" s="21">
        <v>261.02999999999997</v>
      </c>
      <c r="J53" s="22"/>
    </row>
    <row r="54" spans="1:10" ht="25.5">
      <c r="A54" s="17">
        <v>34</v>
      </c>
      <c r="B54" s="18" t="s">
        <v>83</v>
      </c>
      <c r="C54" s="18" t="s">
        <v>84</v>
      </c>
      <c r="D54" s="22"/>
      <c r="E54" s="22"/>
      <c r="F54" s="21">
        <v>3228.11</v>
      </c>
      <c r="G54" s="22"/>
      <c r="H54" s="21">
        <v>3228.11</v>
      </c>
      <c r="I54" s="22"/>
      <c r="J54" s="22"/>
    </row>
    <row r="55" spans="1:10" ht="38.25">
      <c r="A55" s="17">
        <v>35</v>
      </c>
      <c r="B55" s="18" t="s">
        <v>85</v>
      </c>
      <c r="C55" s="18" t="s">
        <v>86</v>
      </c>
      <c r="D55" s="21">
        <v>997.99</v>
      </c>
      <c r="E55" s="21">
        <v>1555.34</v>
      </c>
      <c r="F55" s="22"/>
      <c r="G55" s="22"/>
      <c r="H55" s="21">
        <v>2553.33</v>
      </c>
      <c r="I55" s="21">
        <v>449.44</v>
      </c>
      <c r="J55" s="22"/>
    </row>
    <row r="56" spans="1:10" ht="38.25">
      <c r="A56" s="17">
        <v>36</v>
      </c>
      <c r="B56" s="18" t="s">
        <v>87</v>
      </c>
      <c r="C56" s="18" t="s">
        <v>88</v>
      </c>
      <c r="D56" s="22"/>
      <c r="E56" s="22"/>
      <c r="F56" s="21">
        <v>5493.8</v>
      </c>
      <c r="G56" s="22"/>
      <c r="H56" s="21">
        <v>5493.8</v>
      </c>
      <c r="I56" s="22"/>
      <c r="J56" s="22"/>
    </row>
    <row r="57" spans="1:10" ht="38.25">
      <c r="A57" s="17">
        <v>37</v>
      </c>
      <c r="B57" s="18" t="s">
        <v>89</v>
      </c>
      <c r="C57" s="18" t="s">
        <v>90</v>
      </c>
      <c r="D57" s="21">
        <v>529.29</v>
      </c>
      <c r="E57" s="21">
        <v>1109.51</v>
      </c>
      <c r="F57" s="22"/>
      <c r="G57" s="22"/>
      <c r="H57" s="21">
        <v>1638.8</v>
      </c>
      <c r="I57" s="21">
        <v>286.85000000000002</v>
      </c>
      <c r="J57" s="22"/>
    </row>
    <row r="58" spans="1:10" ht="25.5">
      <c r="A58" s="17">
        <v>38</v>
      </c>
      <c r="B58" s="18" t="s">
        <v>91</v>
      </c>
      <c r="C58" s="18" t="s">
        <v>92</v>
      </c>
      <c r="D58" s="22"/>
      <c r="E58" s="22"/>
      <c r="F58" s="21">
        <v>3269.7</v>
      </c>
      <c r="G58" s="22"/>
      <c r="H58" s="21">
        <v>3269.7</v>
      </c>
      <c r="I58" s="22"/>
      <c r="J58" s="22"/>
    </row>
    <row r="59" spans="1:10" ht="38.25">
      <c r="A59" s="17">
        <v>39</v>
      </c>
      <c r="B59" s="18" t="s">
        <v>93</v>
      </c>
      <c r="C59" s="18" t="s">
        <v>94</v>
      </c>
      <c r="D59" s="21">
        <v>59.02</v>
      </c>
      <c r="E59" s="21">
        <v>373.24</v>
      </c>
      <c r="F59" s="22"/>
      <c r="G59" s="22"/>
      <c r="H59" s="21">
        <v>432.26</v>
      </c>
      <c r="I59" s="21">
        <v>97.12</v>
      </c>
      <c r="J59" s="22"/>
    </row>
    <row r="60" spans="1:10" ht="25.5">
      <c r="A60" s="17">
        <v>40</v>
      </c>
      <c r="B60" s="18" t="s">
        <v>95</v>
      </c>
      <c r="C60" s="18" t="s">
        <v>96</v>
      </c>
      <c r="D60" s="22"/>
      <c r="E60" s="22"/>
      <c r="F60" s="21">
        <v>3061.3</v>
      </c>
      <c r="G60" s="22"/>
      <c r="H60" s="21">
        <v>3061.3</v>
      </c>
      <c r="I60" s="22"/>
      <c r="J60" s="22"/>
    </row>
    <row r="61" spans="1:10" ht="38.25">
      <c r="A61" s="17">
        <v>41</v>
      </c>
      <c r="B61" s="18" t="s">
        <v>97</v>
      </c>
      <c r="C61" s="18" t="s">
        <v>98</v>
      </c>
      <c r="D61" s="21">
        <v>447.7</v>
      </c>
      <c r="E61" s="21">
        <v>3798.02</v>
      </c>
      <c r="F61" s="22"/>
      <c r="G61" s="22"/>
      <c r="H61" s="21">
        <v>4245.72</v>
      </c>
      <c r="I61" s="21">
        <v>855.96</v>
      </c>
      <c r="J61" s="22"/>
    </row>
    <row r="62" spans="1:10" ht="38.25">
      <c r="A62" s="17">
        <v>42</v>
      </c>
      <c r="B62" s="18" t="s">
        <v>99</v>
      </c>
      <c r="C62" s="18" t="s">
        <v>100</v>
      </c>
      <c r="D62" s="22"/>
      <c r="E62" s="22"/>
      <c r="F62" s="21">
        <v>5319.43</v>
      </c>
      <c r="G62" s="22"/>
      <c r="H62" s="21">
        <v>5319.43</v>
      </c>
      <c r="I62" s="22"/>
      <c r="J62" s="22"/>
    </row>
    <row r="63" spans="1:10" ht="38.25">
      <c r="A63" s="17">
        <v>43</v>
      </c>
      <c r="B63" s="18" t="s">
        <v>101</v>
      </c>
      <c r="C63" s="18" t="s">
        <v>102</v>
      </c>
      <c r="D63" s="21">
        <v>826.72</v>
      </c>
      <c r="E63" s="21">
        <v>3056.22</v>
      </c>
      <c r="F63" s="22"/>
      <c r="G63" s="22"/>
      <c r="H63" s="21">
        <v>3882.94</v>
      </c>
      <c r="I63" s="21">
        <v>657.2</v>
      </c>
      <c r="J63" s="22"/>
    </row>
    <row r="64" spans="1:10" ht="25.5">
      <c r="A64" s="17">
        <v>44</v>
      </c>
      <c r="B64" s="18" t="s">
        <v>103</v>
      </c>
      <c r="C64" s="18" t="s">
        <v>104</v>
      </c>
      <c r="D64" s="22"/>
      <c r="E64" s="22"/>
      <c r="F64" s="21">
        <v>4718.4399999999996</v>
      </c>
      <c r="G64" s="22"/>
      <c r="H64" s="21">
        <v>4718.4399999999996</v>
      </c>
      <c r="I64" s="22"/>
      <c r="J64" s="22"/>
    </row>
    <row r="65" spans="1:10" ht="25.5">
      <c r="A65" s="17">
        <v>45</v>
      </c>
      <c r="B65" s="18" t="s">
        <v>105</v>
      </c>
      <c r="C65" s="18" t="s">
        <v>106</v>
      </c>
      <c r="D65" s="21">
        <v>160.28</v>
      </c>
      <c r="E65" s="21">
        <v>1150.8599999999999</v>
      </c>
      <c r="F65" s="22"/>
      <c r="G65" s="22"/>
      <c r="H65" s="21">
        <v>1311.14</v>
      </c>
      <c r="I65" s="21">
        <v>280.13</v>
      </c>
      <c r="J65" s="22"/>
    </row>
    <row r="66" spans="1:10" ht="25.5">
      <c r="A66" s="17">
        <v>46</v>
      </c>
      <c r="B66" s="18" t="s">
        <v>107</v>
      </c>
      <c r="C66" s="18" t="s">
        <v>108</v>
      </c>
      <c r="D66" s="22"/>
      <c r="E66" s="22"/>
      <c r="F66" s="21">
        <v>3783.85</v>
      </c>
      <c r="G66" s="22"/>
      <c r="H66" s="21">
        <v>3783.85</v>
      </c>
      <c r="I66" s="22"/>
      <c r="J66" s="22"/>
    </row>
    <row r="67" spans="1:10" ht="25.5">
      <c r="A67" s="17">
        <v>47</v>
      </c>
      <c r="B67" s="18" t="s">
        <v>109</v>
      </c>
      <c r="C67" s="18" t="s">
        <v>110</v>
      </c>
      <c r="D67" s="21">
        <v>172.38</v>
      </c>
      <c r="E67" s="21">
        <v>817.98</v>
      </c>
      <c r="F67" s="22"/>
      <c r="G67" s="22"/>
      <c r="H67" s="21">
        <v>990.36</v>
      </c>
      <c r="I67" s="21">
        <v>224.25</v>
      </c>
      <c r="J67" s="22"/>
    </row>
    <row r="68" spans="1:10" ht="25.5">
      <c r="A68" s="17">
        <v>48</v>
      </c>
      <c r="B68" s="18" t="s">
        <v>111</v>
      </c>
      <c r="C68" s="18" t="s">
        <v>112</v>
      </c>
      <c r="D68" s="22"/>
      <c r="E68" s="22"/>
      <c r="F68" s="21">
        <v>4418.01</v>
      </c>
      <c r="G68" s="22"/>
      <c r="H68" s="21">
        <v>4418.01</v>
      </c>
      <c r="I68" s="22"/>
      <c r="J68" s="22"/>
    </row>
    <row r="69" spans="1:10" ht="25.5">
      <c r="A69" s="17">
        <v>49</v>
      </c>
      <c r="B69" s="18" t="s">
        <v>113</v>
      </c>
      <c r="C69" s="18" t="s">
        <v>114</v>
      </c>
      <c r="D69" s="21">
        <v>23.62</v>
      </c>
      <c r="E69" s="21">
        <v>61.69</v>
      </c>
      <c r="F69" s="22"/>
      <c r="G69" s="22"/>
      <c r="H69" s="21">
        <v>85.31</v>
      </c>
      <c r="I69" s="21">
        <v>18.22</v>
      </c>
      <c r="J69" s="22"/>
    </row>
    <row r="70" spans="1:10" ht="25.5">
      <c r="A70" s="17">
        <v>50</v>
      </c>
      <c r="B70" s="18" t="s">
        <v>115</v>
      </c>
      <c r="C70" s="18" t="s">
        <v>116</v>
      </c>
      <c r="D70" s="22"/>
      <c r="E70" s="22"/>
      <c r="F70" s="21">
        <v>3591.22</v>
      </c>
      <c r="G70" s="22"/>
      <c r="H70" s="21">
        <v>3591.22</v>
      </c>
      <c r="I70" s="22"/>
      <c r="J70" s="22"/>
    </row>
    <row r="71" spans="1:10" ht="38.25">
      <c r="A71" s="17">
        <v>51</v>
      </c>
      <c r="B71" s="18" t="s">
        <v>117</v>
      </c>
      <c r="C71" s="18" t="s">
        <v>118</v>
      </c>
      <c r="D71" s="21">
        <v>68.42</v>
      </c>
      <c r="E71" s="21">
        <v>417.8</v>
      </c>
      <c r="F71" s="22"/>
      <c r="G71" s="22"/>
      <c r="H71" s="21">
        <v>486.22</v>
      </c>
      <c r="I71" s="21">
        <v>78.959999999999994</v>
      </c>
      <c r="J71" s="22"/>
    </row>
    <row r="72" spans="1:10" ht="25.5">
      <c r="A72" s="17">
        <v>52</v>
      </c>
      <c r="B72" s="18" t="s">
        <v>119</v>
      </c>
      <c r="C72" s="18" t="s">
        <v>120</v>
      </c>
      <c r="D72" s="22"/>
      <c r="E72" s="22"/>
      <c r="F72" s="21">
        <v>3802.69</v>
      </c>
      <c r="G72" s="22"/>
      <c r="H72" s="21">
        <v>3802.69</v>
      </c>
      <c r="I72" s="22"/>
      <c r="J72" s="22"/>
    </row>
    <row r="73" spans="1:10" ht="25.5">
      <c r="A73" s="17">
        <v>53</v>
      </c>
      <c r="B73" s="18" t="s">
        <v>121</v>
      </c>
      <c r="C73" s="18" t="s">
        <v>122</v>
      </c>
      <c r="D73" s="21">
        <v>29.51</v>
      </c>
      <c r="E73" s="21">
        <v>89.61</v>
      </c>
      <c r="F73" s="22"/>
      <c r="G73" s="22"/>
      <c r="H73" s="21">
        <v>119.12</v>
      </c>
      <c r="I73" s="21">
        <v>22.79</v>
      </c>
      <c r="J73" s="22"/>
    </row>
    <row r="74" spans="1:10" ht="25.5">
      <c r="A74" s="17">
        <v>54</v>
      </c>
      <c r="B74" s="18" t="s">
        <v>123</v>
      </c>
      <c r="C74" s="18" t="s">
        <v>124</v>
      </c>
      <c r="D74" s="22"/>
      <c r="E74" s="22"/>
      <c r="F74" s="21">
        <v>3573.3</v>
      </c>
      <c r="G74" s="22"/>
      <c r="H74" s="21">
        <v>3573.3</v>
      </c>
      <c r="I74" s="22"/>
      <c r="J74" s="22"/>
    </row>
    <row r="75" spans="1:10" ht="25.5">
      <c r="A75" s="17">
        <v>55</v>
      </c>
      <c r="B75" s="18" t="s">
        <v>125</v>
      </c>
      <c r="C75" s="18" t="s">
        <v>126</v>
      </c>
      <c r="D75" s="21">
        <v>27.77</v>
      </c>
      <c r="E75" s="21">
        <v>71.52</v>
      </c>
      <c r="F75" s="22"/>
      <c r="G75" s="22"/>
      <c r="H75" s="21">
        <v>99.29</v>
      </c>
      <c r="I75" s="21">
        <v>20.37</v>
      </c>
      <c r="J75" s="22"/>
    </row>
    <row r="76" spans="1:10" ht="25.5">
      <c r="A76" s="17">
        <v>56</v>
      </c>
      <c r="B76" s="18" t="s">
        <v>127</v>
      </c>
      <c r="C76" s="18" t="s">
        <v>128</v>
      </c>
      <c r="D76" s="22"/>
      <c r="E76" s="22"/>
      <c r="F76" s="21">
        <v>3591.22</v>
      </c>
      <c r="G76" s="22"/>
      <c r="H76" s="21">
        <v>3591.22</v>
      </c>
      <c r="I76" s="22"/>
      <c r="J76" s="22"/>
    </row>
    <row r="77" spans="1:10" ht="38.25">
      <c r="A77" s="17">
        <v>57</v>
      </c>
      <c r="B77" s="18" t="s">
        <v>129</v>
      </c>
      <c r="C77" s="18" t="s">
        <v>130</v>
      </c>
      <c r="D77" s="21">
        <v>18.850000000000001</v>
      </c>
      <c r="E77" s="21">
        <v>48.34</v>
      </c>
      <c r="F77" s="22"/>
      <c r="G77" s="22"/>
      <c r="H77" s="21">
        <v>67.19</v>
      </c>
      <c r="I77" s="21">
        <v>15.27</v>
      </c>
      <c r="J77" s="22"/>
    </row>
    <row r="78" spans="1:10" ht="25.5">
      <c r="A78" s="17">
        <v>58</v>
      </c>
      <c r="B78" s="18" t="s">
        <v>131</v>
      </c>
      <c r="C78" s="18" t="s">
        <v>132</v>
      </c>
      <c r="D78" s="22"/>
      <c r="E78" s="22"/>
      <c r="F78" s="21">
        <v>3591.22</v>
      </c>
      <c r="G78" s="22"/>
      <c r="H78" s="21">
        <v>3591.22</v>
      </c>
      <c r="I78" s="22"/>
      <c r="J78" s="22"/>
    </row>
    <row r="79" spans="1:10" ht="25.5">
      <c r="A79" s="17">
        <v>59</v>
      </c>
      <c r="B79" s="18" t="s">
        <v>133</v>
      </c>
      <c r="C79" s="18" t="s">
        <v>134</v>
      </c>
      <c r="D79" s="21">
        <v>20.3</v>
      </c>
      <c r="E79" s="21">
        <v>62.59</v>
      </c>
      <c r="F79" s="22"/>
      <c r="G79" s="22"/>
      <c r="H79" s="21">
        <v>82.89</v>
      </c>
      <c r="I79" s="21">
        <v>17.260000000000002</v>
      </c>
      <c r="J79" s="22"/>
    </row>
    <row r="80" spans="1:10" ht="25.5">
      <c r="A80" s="17">
        <v>60</v>
      </c>
      <c r="B80" s="18" t="s">
        <v>135</v>
      </c>
      <c r="C80" s="18" t="s">
        <v>136</v>
      </c>
      <c r="D80" s="22"/>
      <c r="E80" s="22"/>
      <c r="F80" s="21">
        <v>3591.22</v>
      </c>
      <c r="G80" s="22"/>
      <c r="H80" s="21">
        <v>3591.22</v>
      </c>
      <c r="I80" s="22"/>
      <c r="J80" s="22"/>
    </row>
    <row r="81" spans="1:10" ht="38.25">
      <c r="A81" s="17">
        <v>61</v>
      </c>
      <c r="B81" s="18" t="s">
        <v>137</v>
      </c>
      <c r="C81" s="18" t="s">
        <v>138</v>
      </c>
      <c r="D81" s="21">
        <v>19.309999999999999</v>
      </c>
      <c r="E81" s="21">
        <v>49.83</v>
      </c>
      <c r="F81" s="22"/>
      <c r="G81" s="22"/>
      <c r="H81" s="21">
        <v>69.14</v>
      </c>
      <c r="I81" s="21">
        <v>15.63</v>
      </c>
      <c r="J81" s="22"/>
    </row>
    <row r="82" spans="1:10" ht="25.5">
      <c r="A82" s="17">
        <v>62</v>
      </c>
      <c r="B82" s="18" t="s">
        <v>139</v>
      </c>
      <c r="C82" s="18" t="s">
        <v>140</v>
      </c>
      <c r="D82" s="22"/>
      <c r="E82" s="22"/>
      <c r="F82" s="21">
        <v>3591.22</v>
      </c>
      <c r="G82" s="22"/>
      <c r="H82" s="21">
        <v>3591.22</v>
      </c>
      <c r="I82" s="22"/>
      <c r="J82" s="22"/>
    </row>
    <row r="83" spans="1:10" ht="25.5">
      <c r="A83" s="17">
        <v>63</v>
      </c>
      <c r="B83" s="18" t="s">
        <v>141</v>
      </c>
      <c r="C83" s="18" t="s">
        <v>142</v>
      </c>
      <c r="D83" s="21">
        <v>21.18</v>
      </c>
      <c r="E83" s="21">
        <v>55.15</v>
      </c>
      <c r="F83" s="22"/>
      <c r="G83" s="22"/>
      <c r="H83" s="21">
        <v>76.33</v>
      </c>
      <c r="I83" s="21">
        <v>16.649999999999999</v>
      </c>
      <c r="J83" s="22"/>
    </row>
    <row r="84" spans="1:10" ht="25.5">
      <c r="A84" s="17">
        <v>64</v>
      </c>
      <c r="B84" s="18" t="s">
        <v>143</v>
      </c>
      <c r="C84" s="18" t="s">
        <v>144</v>
      </c>
      <c r="D84" s="22"/>
      <c r="E84" s="22"/>
      <c r="F84" s="21">
        <v>3591.22</v>
      </c>
      <c r="G84" s="22"/>
      <c r="H84" s="21">
        <v>3591.22</v>
      </c>
      <c r="I84" s="22"/>
      <c r="J84" s="22"/>
    </row>
    <row r="85" spans="1:10" ht="25.5">
      <c r="A85" s="17">
        <v>65</v>
      </c>
      <c r="B85" s="18" t="s">
        <v>145</v>
      </c>
      <c r="C85" s="18" t="s">
        <v>146</v>
      </c>
      <c r="D85" s="21">
        <v>23.36</v>
      </c>
      <c r="E85" s="21">
        <v>68.87</v>
      </c>
      <c r="F85" s="22"/>
      <c r="G85" s="22"/>
      <c r="H85" s="21">
        <v>92.23</v>
      </c>
      <c r="I85" s="21">
        <v>18.88</v>
      </c>
      <c r="J85" s="22"/>
    </row>
    <row r="86" spans="1:10" ht="25.5">
      <c r="A86" s="17">
        <v>66</v>
      </c>
      <c r="B86" s="18" t="s">
        <v>147</v>
      </c>
      <c r="C86" s="18" t="s">
        <v>148</v>
      </c>
      <c r="D86" s="22"/>
      <c r="E86" s="22"/>
      <c r="F86" s="21">
        <v>3573.3</v>
      </c>
      <c r="G86" s="22"/>
      <c r="H86" s="21">
        <v>3573.3</v>
      </c>
      <c r="I86" s="22"/>
      <c r="J86" s="22"/>
    </row>
    <row r="87" spans="1:10" ht="25.5">
      <c r="A87" s="17">
        <v>67</v>
      </c>
      <c r="B87" s="18" t="s">
        <v>149</v>
      </c>
      <c r="C87" s="18" t="s">
        <v>150</v>
      </c>
      <c r="D87" s="21">
        <v>40.21</v>
      </c>
      <c r="E87" s="21">
        <v>139.79</v>
      </c>
      <c r="F87" s="22"/>
      <c r="G87" s="22"/>
      <c r="H87" s="21">
        <v>180</v>
      </c>
      <c r="I87" s="21">
        <v>35.42</v>
      </c>
      <c r="J87" s="22"/>
    </row>
    <row r="88" spans="1:10" ht="25.5">
      <c r="A88" s="17">
        <v>68</v>
      </c>
      <c r="B88" s="18" t="s">
        <v>151</v>
      </c>
      <c r="C88" s="18" t="s">
        <v>152</v>
      </c>
      <c r="D88" s="22"/>
      <c r="E88" s="22"/>
      <c r="F88" s="21">
        <v>3820.61</v>
      </c>
      <c r="G88" s="22"/>
      <c r="H88" s="21">
        <v>3820.61</v>
      </c>
      <c r="I88" s="22"/>
      <c r="J88" s="22"/>
    </row>
    <row r="89" spans="1:10">
      <c r="A89" s="19"/>
      <c r="B89" s="20"/>
      <c r="C89" s="18" t="s">
        <v>172</v>
      </c>
      <c r="D89" s="21">
        <v>10843.27</v>
      </c>
      <c r="E89" s="21">
        <v>40639.57</v>
      </c>
      <c r="F89" s="21">
        <v>192144.43</v>
      </c>
      <c r="G89" s="22"/>
      <c r="H89" s="21">
        <v>243627.27</v>
      </c>
      <c r="I89" s="21">
        <v>10151.219999999999</v>
      </c>
      <c r="J89" s="22">
        <f>H89/33</f>
        <v>7382.6445454545456</v>
      </c>
    </row>
    <row r="90" spans="1:10">
      <c r="A90" s="31" t="s">
        <v>153</v>
      </c>
      <c r="B90" s="32"/>
      <c r="C90" s="32"/>
      <c r="D90" s="33"/>
      <c r="E90" s="33"/>
      <c r="F90" s="33"/>
      <c r="G90" s="33"/>
      <c r="H90" s="33"/>
      <c r="I90" s="33"/>
      <c r="J90" s="33"/>
    </row>
    <row r="91" spans="1:10" ht="63.75">
      <c r="A91" s="17">
        <v>69</v>
      </c>
      <c r="B91" s="18" t="s">
        <v>154</v>
      </c>
      <c r="C91" s="18" t="s">
        <v>155</v>
      </c>
      <c r="D91" s="21">
        <v>234.21</v>
      </c>
      <c r="E91" s="21">
        <v>877.81</v>
      </c>
      <c r="F91" s="21"/>
      <c r="G91" s="21"/>
      <c r="H91" s="21">
        <v>1112.02</v>
      </c>
      <c r="I91" s="21"/>
      <c r="J91" s="21"/>
    </row>
    <row r="92" spans="1:10" ht="25.5">
      <c r="A92" s="19"/>
      <c r="B92" s="20"/>
      <c r="C92" s="18" t="s">
        <v>156</v>
      </c>
      <c r="D92" s="21">
        <v>11077.48</v>
      </c>
      <c r="E92" s="21">
        <v>41517.379999999997</v>
      </c>
      <c r="F92" s="21">
        <v>192144.43</v>
      </c>
      <c r="G92" s="21"/>
      <c r="H92" s="21">
        <v>244739.29</v>
      </c>
      <c r="I92" s="21">
        <v>10151.219999999999</v>
      </c>
      <c r="J92" s="22">
        <f>H92/33</f>
        <v>7416.3421212121211</v>
      </c>
    </row>
    <row r="93" spans="1:10">
      <c r="A93" s="31" t="s">
        <v>157</v>
      </c>
      <c r="B93" s="32"/>
      <c r="C93" s="32"/>
      <c r="D93" s="33"/>
      <c r="E93" s="33"/>
      <c r="F93" s="33"/>
      <c r="G93" s="33"/>
      <c r="H93" s="33"/>
      <c r="I93" s="33"/>
      <c r="J93" s="33"/>
    </row>
    <row r="94" spans="1:10" ht="51">
      <c r="A94" s="17">
        <v>70</v>
      </c>
      <c r="B94" s="18" t="s">
        <v>158</v>
      </c>
      <c r="C94" s="18" t="s">
        <v>159</v>
      </c>
      <c r="D94" s="21">
        <v>243.7</v>
      </c>
      <c r="E94" s="21">
        <v>913.38</v>
      </c>
      <c r="F94" s="21"/>
      <c r="G94" s="21"/>
      <c r="H94" s="21">
        <v>1157.08</v>
      </c>
      <c r="I94" s="21"/>
      <c r="J94" s="21"/>
    </row>
    <row r="95" spans="1:10" ht="38.25">
      <c r="A95" s="17">
        <v>71</v>
      </c>
      <c r="B95" s="18" t="s">
        <v>160</v>
      </c>
      <c r="C95" s="18" t="s">
        <v>161</v>
      </c>
      <c r="D95" s="21">
        <v>33.229999999999997</v>
      </c>
      <c r="E95" s="21">
        <v>124.55</v>
      </c>
      <c r="F95" s="21"/>
      <c r="G95" s="21"/>
      <c r="H95" s="21">
        <v>157.78</v>
      </c>
      <c r="I95" s="21"/>
      <c r="J95" s="21"/>
    </row>
    <row r="96" spans="1:10" ht="25.5">
      <c r="A96" s="19"/>
      <c r="B96" s="20"/>
      <c r="C96" s="18" t="s">
        <v>162</v>
      </c>
      <c r="D96" s="21">
        <v>276.93</v>
      </c>
      <c r="E96" s="21">
        <v>1037.93</v>
      </c>
      <c r="F96" s="21"/>
      <c r="G96" s="21"/>
      <c r="H96" s="21">
        <v>1314.86</v>
      </c>
      <c r="I96" s="21"/>
      <c r="J96" s="21"/>
    </row>
    <row r="97" spans="1:10" ht="25.5">
      <c r="A97" s="19"/>
      <c r="B97" s="20"/>
      <c r="C97" s="18" t="s">
        <v>163</v>
      </c>
      <c r="D97" s="21">
        <v>11354.41</v>
      </c>
      <c r="E97" s="21">
        <v>42555.31</v>
      </c>
      <c r="F97" s="21">
        <v>192144.43</v>
      </c>
      <c r="G97" s="21"/>
      <c r="H97" s="21">
        <v>246054.15</v>
      </c>
      <c r="I97" s="21">
        <v>10151.219999999999</v>
      </c>
      <c r="J97" s="22">
        <f>H97/33</f>
        <v>7456.1863636363632</v>
      </c>
    </row>
    <row r="98" spans="1:10">
      <c r="A98" s="31" t="s">
        <v>164</v>
      </c>
      <c r="B98" s="32"/>
      <c r="C98" s="32"/>
      <c r="D98" s="33"/>
      <c r="E98" s="33"/>
      <c r="F98" s="33"/>
      <c r="G98" s="33"/>
      <c r="H98" s="33"/>
      <c r="I98" s="33"/>
      <c r="J98" s="33"/>
    </row>
    <row r="99" spans="1:10" ht="38.25">
      <c r="A99" s="17">
        <v>72</v>
      </c>
      <c r="B99" s="18" t="s">
        <v>165</v>
      </c>
      <c r="C99" s="18" t="s">
        <v>166</v>
      </c>
      <c r="D99" s="21">
        <v>170.32</v>
      </c>
      <c r="E99" s="21">
        <v>638.33000000000004</v>
      </c>
      <c r="F99" s="21">
        <v>2882.17</v>
      </c>
      <c r="G99" s="21"/>
      <c r="H99" s="21">
        <v>3690.82</v>
      </c>
      <c r="I99" s="21"/>
      <c r="J99" s="21"/>
    </row>
    <row r="100" spans="1:10" ht="25.5">
      <c r="A100" s="19"/>
      <c r="B100" s="20"/>
      <c r="C100" s="18" t="s">
        <v>167</v>
      </c>
      <c r="D100" s="21">
        <v>11524.73</v>
      </c>
      <c r="E100" s="21">
        <v>43193.64</v>
      </c>
      <c r="F100" s="21">
        <v>195026.6</v>
      </c>
      <c r="G100" s="21"/>
      <c r="H100" s="21">
        <v>249744.97</v>
      </c>
      <c r="I100" s="21">
        <v>10151.219999999999</v>
      </c>
      <c r="J100" s="22">
        <f>H100/33</f>
        <v>7568.0293939393941</v>
      </c>
    </row>
    <row r="101" spans="1:10">
      <c r="A101" s="19"/>
      <c r="B101" s="20"/>
      <c r="C101" s="18" t="s">
        <v>168</v>
      </c>
      <c r="D101" s="21">
        <v>11524.73</v>
      </c>
      <c r="E101" s="21">
        <v>43193.64</v>
      </c>
      <c r="F101" s="21">
        <v>195026.6</v>
      </c>
      <c r="G101" s="21"/>
      <c r="H101" s="21">
        <v>249744.97</v>
      </c>
      <c r="I101" s="21">
        <v>10151.219999999999</v>
      </c>
      <c r="J101" s="22">
        <f>H101/33</f>
        <v>7568.0293939393941</v>
      </c>
    </row>
    <row r="105" spans="1:10">
      <c r="A105" s="26"/>
      <c r="B105" s="27"/>
      <c r="C105" s="27"/>
      <c r="D105" s="27"/>
      <c r="E105" s="27"/>
      <c r="F105" s="27"/>
      <c r="G105" s="27"/>
      <c r="H105" s="27"/>
      <c r="I105" s="27"/>
      <c r="J105" s="27"/>
    </row>
    <row r="106" spans="1:10">
      <c r="A106" s="28"/>
      <c r="B106" s="27"/>
      <c r="C106" s="27"/>
      <c r="D106" s="27"/>
      <c r="E106" s="27"/>
      <c r="F106" s="27"/>
      <c r="G106" s="27"/>
      <c r="H106" s="27"/>
      <c r="I106" s="27"/>
      <c r="J106" s="27"/>
    </row>
    <row r="108" spans="1:10">
      <c r="A108" s="26"/>
      <c r="B108" s="27"/>
      <c r="C108" s="27"/>
      <c r="D108" s="27"/>
      <c r="E108" s="27"/>
      <c r="F108" s="27"/>
      <c r="G108" s="27"/>
      <c r="H108" s="27"/>
      <c r="I108" s="27"/>
      <c r="J108" s="27"/>
    </row>
    <row r="109" spans="1:10">
      <c r="A109" s="28"/>
      <c r="B109" s="29"/>
      <c r="C109" s="29"/>
      <c r="D109" s="30"/>
      <c r="E109" s="30"/>
      <c r="F109" s="30"/>
      <c r="G109" s="30"/>
      <c r="H109" s="30"/>
      <c r="I109" s="30"/>
      <c r="J109" s="30"/>
    </row>
  </sheetData>
  <mergeCells count="19">
    <mergeCell ref="A108:J108"/>
    <mergeCell ref="A109:J109"/>
    <mergeCell ref="H16:H18"/>
    <mergeCell ref="A20:J20"/>
    <mergeCell ref="A90:J90"/>
    <mergeCell ref="A93:J93"/>
    <mergeCell ref="A98:J98"/>
    <mergeCell ref="I15:I18"/>
    <mergeCell ref="J15:J18"/>
    <mergeCell ref="A15:A18"/>
    <mergeCell ref="B15:B18"/>
    <mergeCell ref="C15:C18"/>
    <mergeCell ref="D16:D18"/>
    <mergeCell ref="D15:H15"/>
    <mergeCell ref="E16:E18"/>
    <mergeCell ref="F16:F18"/>
    <mergeCell ref="G16:G18"/>
    <mergeCell ref="A105:J105"/>
    <mergeCell ref="A106:J106"/>
  </mergeCells>
  <phoneticPr fontId="0" type="noConversion"/>
  <pageMargins left="0.51181102362204722" right="0.19685039370078741" top="1.22" bottom="0.43307086614173229" header="0.94" footer="0.23622047244094491"/>
  <pageSetup paperSize="9" fitToHeight="10000" orientation="landscape" r:id="rId1"/>
  <headerFooter alignWithMargins="0">
    <oddHeader>&amp;LИнв. № 1528                          09.07.13г.</oddHeader>
    <oddFooter>&amp;R&amp;P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Объектный сметный расчет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Pasha</cp:lastModifiedBy>
  <cp:lastPrinted>2013-07-12T05:32:48Z</cp:lastPrinted>
  <dcterms:created xsi:type="dcterms:W3CDTF">2002-03-25T05:35:56Z</dcterms:created>
  <dcterms:modified xsi:type="dcterms:W3CDTF">2014-10-01T08:49:49Z</dcterms:modified>
</cp:coreProperties>
</file>